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ngineering_and_Hydro_Science\Staff\fgordu\NFSEG_Model\PeerReview\Comment Reconciliation\RESPONSE_ATTACHMENTS\B-022\"/>
    </mc:Choice>
  </mc:AlternateContent>
  <bookViews>
    <workbookView xWindow="0" yWindow="0" windowWidth="28800" windowHeight="14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74" i="1" l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<sst xmlns="http://schemas.openxmlformats.org/spreadsheetml/2006/main" count="1132" uniqueCount="630">
  <si>
    <t>Observed and Simulated Springs Discharge Data case 4b</t>
  </si>
  <si>
    <t>NWF</t>
  </si>
  <si>
    <t>qspring09_9073</t>
  </si>
  <si>
    <t>INDIAN_SPRING_S443</t>
  </si>
  <si>
    <t>qspring09_7935</t>
  </si>
  <si>
    <t>qspring09_9328</t>
  </si>
  <si>
    <t>HORN_SPRING_S445</t>
  </si>
  <si>
    <t>qspring09_7938</t>
  </si>
  <si>
    <t>SALLY_WARD_SPRING</t>
  </si>
  <si>
    <t>qspring09_774</t>
  </si>
  <si>
    <t>MCBRIDE_SPRING_#4</t>
  </si>
  <si>
    <t>qspring09_9354</t>
  </si>
  <si>
    <t>qspring09_587</t>
  </si>
  <si>
    <t>SWEET_BAY_SPRING</t>
  </si>
  <si>
    <t>qspring09_9335</t>
  </si>
  <si>
    <t>qspring09_9341</t>
  </si>
  <si>
    <t>HOMESTEAD_SPRING</t>
  </si>
  <si>
    <t>qspring09_9338</t>
  </si>
  <si>
    <t>NORTHSIDE_SPRING_#1</t>
  </si>
  <si>
    <t>qspring09_9336</t>
  </si>
  <si>
    <t>MCBRIDE_SPRING</t>
  </si>
  <si>
    <t>qspring09_9362</t>
  </si>
  <si>
    <t>CHIMNEY_SPRING</t>
  </si>
  <si>
    <t>qspring09_9342</t>
  </si>
  <si>
    <t>PALMETTO_SPRING</t>
  </si>
  <si>
    <t>qspring09_9339</t>
  </si>
  <si>
    <t>DARREL_SPRING</t>
  </si>
  <si>
    <t>qspring09_7944</t>
  </si>
  <si>
    <t>GERRELL_SPRING</t>
  </si>
  <si>
    <t>qspring09_7945</t>
  </si>
  <si>
    <t>ROCK_SPRING</t>
  </si>
  <si>
    <t>qspring09_9343</t>
  </si>
  <si>
    <t>ST_MARKS_RIVER_RISE</t>
  </si>
  <si>
    <t>qspring09_7943</t>
  </si>
  <si>
    <t>NO-NAME_SPRING</t>
  </si>
  <si>
    <t>qspring09_9344</t>
  </si>
  <si>
    <t>qspring09_9367</t>
  </si>
  <si>
    <t>qspring09_9369</t>
  </si>
  <si>
    <t>qspring09_9368</t>
  </si>
  <si>
    <t>qspring09_9324</t>
  </si>
  <si>
    <t>NEWPORT_SPRING_S444</t>
  </si>
  <si>
    <t>qspring09_7936</t>
  </si>
  <si>
    <t>qspring09_9325</t>
  </si>
  <si>
    <t>qspring09_9326</t>
  </si>
  <si>
    <t>qspring09_9400</t>
  </si>
  <si>
    <t>SHEPHERD_SPRING</t>
  </si>
  <si>
    <t>qspring09_8338</t>
  </si>
  <si>
    <t>qspring09_12341</t>
  </si>
  <si>
    <t>Wadesboro_Spg</t>
  </si>
  <si>
    <t>SJR</t>
  </si>
  <si>
    <t>qspring09_14802773</t>
  </si>
  <si>
    <t>Green_Cove_Spg</t>
  </si>
  <si>
    <t>qspring09_8242749</t>
  </si>
  <si>
    <t>Glen_Spg</t>
  </si>
  <si>
    <t>qspring09_14782771</t>
  </si>
  <si>
    <t>Boulware_Spg</t>
  </si>
  <si>
    <t>qspring09_14792772</t>
  </si>
  <si>
    <t>Orange_Spg</t>
  </si>
  <si>
    <t>qspring09_10362775</t>
  </si>
  <si>
    <t>Fish_Hook_#_2_Spg</t>
  </si>
  <si>
    <t>qspring09_28595028</t>
  </si>
  <si>
    <t>Fish_Hook_#_1_Spg</t>
  </si>
  <si>
    <t>qspring09_28555023</t>
  </si>
  <si>
    <t>Sims_Spg_Marion</t>
  </si>
  <si>
    <t>qspring09_28565024</t>
  </si>
  <si>
    <t>Bright_Angel_Spg</t>
  </si>
  <si>
    <t>qspring09_28545102</t>
  </si>
  <si>
    <t>Blue_Spg_Marion</t>
  </si>
  <si>
    <t>qspring09_28495015</t>
  </si>
  <si>
    <t>Riversites_Spg</t>
  </si>
  <si>
    <t>qspring09_28464991</t>
  </si>
  <si>
    <t>Tobacco_Patch</t>
  </si>
  <si>
    <t>qspring09_10943293</t>
  </si>
  <si>
    <t>Wells_Landing</t>
  </si>
  <si>
    <t>qspring09_16843294</t>
  </si>
  <si>
    <t>Nashua_Spg</t>
  </si>
  <si>
    <t>qspring09_11291648</t>
  </si>
  <si>
    <t>Satsuma_Spg</t>
  </si>
  <si>
    <t>qspring09_460053</t>
  </si>
  <si>
    <t>Welaka_Spg</t>
  </si>
  <si>
    <t>qspring09_15881697</t>
  </si>
  <si>
    <t>Mud_Spg</t>
  </si>
  <si>
    <t>qspring09_432657</t>
  </si>
  <si>
    <t>Forest_Spg</t>
  </si>
  <si>
    <t>qspring09_400047</t>
  </si>
  <si>
    <t>Croaker_Hole_Spg</t>
  </si>
  <si>
    <t>qspring09_11562199</t>
  </si>
  <si>
    <t>Beecher_Spg</t>
  </si>
  <si>
    <t>qspring09_390046</t>
  </si>
  <si>
    <t>Salt_Spg</t>
  </si>
  <si>
    <t>qspring09_341901</t>
  </si>
  <si>
    <t>Silver_R_Distribut_1</t>
  </si>
  <si>
    <t>qspring09_31873552</t>
  </si>
  <si>
    <t>Silver_R_Distrib_OF1</t>
  </si>
  <si>
    <t>qspring09_31883551</t>
  </si>
  <si>
    <t>Chimney_Spg</t>
  </si>
  <si>
    <t>qspring09_10863094</t>
  </si>
  <si>
    <t>Silver_Glen_Spg</t>
  </si>
  <si>
    <t>qspring09_351900</t>
  </si>
  <si>
    <t>Sweetwater_Spg</t>
  </si>
  <si>
    <t>qspring09_361904</t>
  </si>
  <si>
    <t>Juniper_Spg</t>
  </si>
  <si>
    <t>qspring09_321898</t>
  </si>
  <si>
    <t>Fern_Hammock_Spg</t>
  </si>
  <si>
    <t>qspring09_311899</t>
  </si>
  <si>
    <t>Morman_Brch_Spg</t>
  </si>
  <si>
    <t>qspring09_31893549</t>
  </si>
  <si>
    <t>Alexander_Spg</t>
  </si>
  <si>
    <t>qspring09_291896</t>
  </si>
  <si>
    <t>Ponce_De_Leon_Spg</t>
  </si>
  <si>
    <t>qspring09_301897</t>
  </si>
  <si>
    <t>Mosquito_Spg_Run</t>
  </si>
  <si>
    <t>qspring09_90089008</t>
  </si>
  <si>
    <t>La_Noche_Spg</t>
  </si>
  <si>
    <t>qspring09_14812774</t>
  </si>
  <si>
    <t>Bugg_Spg</t>
  </si>
  <si>
    <t>qspring09_10840068</t>
  </si>
  <si>
    <t>Mooring_Cove_Spg</t>
  </si>
  <si>
    <t>qspring09_90059005</t>
  </si>
  <si>
    <t>Blue_Spg_Yalaha</t>
  </si>
  <si>
    <t>qspring09_10241178</t>
  </si>
  <si>
    <t>Sun_Eden_Spg</t>
  </si>
  <si>
    <t>qspring09_90079007</t>
  </si>
  <si>
    <t>Sandys_Spg</t>
  </si>
  <si>
    <t>qspring09_90069006</t>
  </si>
  <si>
    <t>UN_NAMED_SPRING</t>
  </si>
  <si>
    <t>SR</t>
  </si>
  <si>
    <t>qspring09_n021113002</t>
  </si>
  <si>
    <t>qspring09_n021130001</t>
  </si>
  <si>
    <t>WALKER_SPRING</t>
  </si>
  <si>
    <t>qspring09_s020529001</t>
  </si>
  <si>
    <t>qspring09_n011117008</t>
  </si>
  <si>
    <t>qspring09_n011120010</t>
  </si>
  <si>
    <t>qspring09_n011120011</t>
  </si>
  <si>
    <t>POT_SPRING</t>
  </si>
  <si>
    <t>qspring09_n011120012</t>
  </si>
  <si>
    <t>TANNER_SPRING</t>
  </si>
  <si>
    <t>qspring09_n011121006</t>
  </si>
  <si>
    <t>qspring09_n011128006</t>
  </si>
  <si>
    <t>NUTALL_RISE</t>
  </si>
  <si>
    <t>qspring09_s040407013</t>
  </si>
  <si>
    <t>qspring09_n011133004</t>
  </si>
  <si>
    <t>qspring09_s011110006</t>
  </si>
  <si>
    <t>MORGAN_SPRING</t>
  </si>
  <si>
    <t>qspring09_s011110009</t>
  </si>
  <si>
    <t>qspring09_s040508001</t>
  </si>
  <si>
    <t>qspring09_s011110005</t>
  </si>
  <si>
    <t>qspring09_s011110007</t>
  </si>
  <si>
    <t>qspring09_s011110008</t>
  </si>
  <si>
    <t>qspring09_s011111006</t>
  </si>
  <si>
    <t>qspring09_s011207007</t>
  </si>
  <si>
    <t>qspring09_s011207009</t>
  </si>
  <si>
    <t>qspring09_s011207008</t>
  </si>
  <si>
    <t>qspring09_s011208002</t>
  </si>
  <si>
    <t>qspring09_n011235012</t>
  </si>
  <si>
    <t>qspring09_n011235002</t>
  </si>
  <si>
    <t>qspring09_s011278003</t>
  </si>
  <si>
    <t>qspring09_n011236003</t>
  </si>
  <si>
    <t>LIME_SPRINGS</t>
  </si>
  <si>
    <t>qspring09_s011219003</t>
  </si>
  <si>
    <t>qspring09_s011113002</t>
  </si>
  <si>
    <t>qspring09_n011331001</t>
  </si>
  <si>
    <t>qspring09_s011124005</t>
  </si>
  <si>
    <t>qspring09_s011124004</t>
  </si>
  <si>
    <t>LIME_RUN_SINK</t>
  </si>
  <si>
    <t>qspring09_s011219004</t>
  </si>
  <si>
    <t>qspring09_s011201004</t>
  </si>
  <si>
    <t>qspring09_s011306003</t>
  </si>
  <si>
    <t>qspring09_s011306002</t>
  </si>
  <si>
    <t>qspring09_s011304004</t>
  </si>
  <si>
    <t>qspring09_s011304002</t>
  </si>
  <si>
    <t>qspring09_s011304003</t>
  </si>
  <si>
    <t>ANDERSON_SPRING</t>
  </si>
  <si>
    <t>qspring09_s011135001</t>
  </si>
  <si>
    <t>qspring09_s011304005</t>
  </si>
  <si>
    <t>qspring09_s011303002</t>
  </si>
  <si>
    <t>qspring09_s011312003</t>
  </si>
  <si>
    <t>qspring09_s021115006</t>
  </si>
  <si>
    <t>qspring09_s021115007</t>
  </si>
  <si>
    <t>qspring09_s021115008</t>
  </si>
  <si>
    <t>qspring09_s021121003</t>
  </si>
  <si>
    <t>qspring09_s021121002</t>
  </si>
  <si>
    <t>qspring09_s021121001</t>
  </si>
  <si>
    <t>qspring09_s021115005</t>
  </si>
  <si>
    <t>qspring09_s021120002</t>
  </si>
  <si>
    <t>qspring09_s021129003</t>
  </si>
  <si>
    <t>qspring09_s021128003</t>
  </si>
  <si>
    <t>qspring09_s011417011</t>
  </si>
  <si>
    <t>WOODS_CK_RISE</t>
  </si>
  <si>
    <t>qspring09_s040721002</t>
  </si>
  <si>
    <t>FARA_SPRINGS</t>
  </si>
  <si>
    <t>qspring09_s021129004</t>
  </si>
  <si>
    <t>qspring09_s011417001</t>
  </si>
  <si>
    <t>qspring09_s011417012</t>
  </si>
  <si>
    <t>qspring09_s031106004</t>
  </si>
  <si>
    <t>qspring09_s021132005</t>
  </si>
  <si>
    <t>qspring09_s021132004</t>
  </si>
  <si>
    <t>qspring09_s011421002</t>
  </si>
  <si>
    <t>qspring09_s040728006</t>
  </si>
  <si>
    <t>qspring09_s040728007</t>
  </si>
  <si>
    <t>HAMPTON_SPRING</t>
  </si>
  <si>
    <t>qspring09_s050706005</t>
  </si>
  <si>
    <t>qspring09_s040724029</t>
  </si>
  <si>
    <t>qspring09_s011421003</t>
  </si>
  <si>
    <t>qspring09_s011422001</t>
  </si>
  <si>
    <t>MATTAIR_SPRINGS</t>
  </si>
  <si>
    <t>qspring09_s011426005</t>
  </si>
  <si>
    <t>qspring09_s031120003</t>
  </si>
  <si>
    <t>SHIRLEY_SPRINGS</t>
  </si>
  <si>
    <t>qspring09_s031120004</t>
  </si>
  <si>
    <t>WALDO_SPRING</t>
  </si>
  <si>
    <t>qspring09_s050716001</t>
  </si>
  <si>
    <t>qspring09_s031130005</t>
  </si>
  <si>
    <t>LOUISE_SPRINGS</t>
  </si>
  <si>
    <t>qspring09_s021505011</t>
  </si>
  <si>
    <t>qspring09_s031132002</t>
  </si>
  <si>
    <t>qspring09_s021505010</t>
  </si>
  <si>
    <t>qspring09_s060608003</t>
  </si>
  <si>
    <t>qspring09_s060608006</t>
  </si>
  <si>
    <t>qspring09_s060608004</t>
  </si>
  <si>
    <t>UNNAMED_SPRING</t>
  </si>
  <si>
    <t>qspring09_s9999</t>
  </si>
  <si>
    <t>qspring09_s060608005</t>
  </si>
  <si>
    <t>BIG_SPRINGS</t>
  </si>
  <si>
    <t>qspring09_s060609001</t>
  </si>
  <si>
    <t>qspring09_s060608002</t>
  </si>
  <si>
    <t>qspring09_s021510003</t>
  </si>
  <si>
    <t>ALLEN_MILL_POND</t>
  </si>
  <si>
    <t>qspring09_s041105002</t>
  </si>
  <si>
    <t>qspring09_s041104001</t>
  </si>
  <si>
    <t>qspring09_s021607004</t>
  </si>
  <si>
    <t>qspring09_s021618003</t>
  </si>
  <si>
    <t>qspring09_s021607011</t>
  </si>
  <si>
    <t>qspring09_s041121001</t>
  </si>
  <si>
    <t>qspring09_s021611006</t>
  </si>
  <si>
    <t>qspring09_s060636001</t>
  </si>
  <si>
    <t>qspring09_s041127003</t>
  </si>
  <si>
    <t>LURAVILLE_SPRINGS</t>
  </si>
  <si>
    <t>qspring09_s041229001</t>
  </si>
  <si>
    <t>qspring09_s060727001</t>
  </si>
  <si>
    <t>BONNETT_SPRINGS</t>
  </si>
  <si>
    <t>qspring09_s041220001</t>
  </si>
  <si>
    <t>qspring09_s060732001</t>
  </si>
  <si>
    <t>PERRY_SPRINGS</t>
  </si>
  <si>
    <t>qspring09_s041135009</t>
  </si>
  <si>
    <t>qspring09_s041125001</t>
  </si>
  <si>
    <t>PEACOCK_SPRING</t>
  </si>
  <si>
    <t>qspring09_s041220005</t>
  </si>
  <si>
    <t>qspring09_s041125010</t>
  </si>
  <si>
    <t>qspring09_s041230002</t>
  </si>
  <si>
    <t>qspring09_s041228016</t>
  </si>
  <si>
    <t>qspring09_s041228015</t>
  </si>
  <si>
    <t>qspring09_s041228014</t>
  </si>
  <si>
    <t>qspring09_s041228002</t>
  </si>
  <si>
    <t>qspring09_s041234005</t>
  </si>
  <si>
    <t>qspring09_s041234006</t>
  </si>
  <si>
    <t>JABO_CAMP_SPRING</t>
  </si>
  <si>
    <t>qspring09_s070716004</t>
  </si>
  <si>
    <t>qspring09_s041235005</t>
  </si>
  <si>
    <t>qspring09_s041234007</t>
  </si>
  <si>
    <t>BATH_TUB_SPRINGS</t>
  </si>
  <si>
    <t>qspring09_s041234004</t>
  </si>
  <si>
    <t>qspring09_s070716006</t>
  </si>
  <si>
    <t>qspring09_s051202012</t>
  </si>
  <si>
    <t>qspring09_s051201001</t>
  </si>
  <si>
    <t>qspring09_s051201006</t>
  </si>
  <si>
    <t>qspring09_s070727001</t>
  </si>
  <si>
    <t>qspring09_s051307007</t>
  </si>
  <si>
    <t>qspring09_s051307006</t>
  </si>
  <si>
    <t>qspring09_s051307008</t>
  </si>
  <si>
    <t>qspring09_s070830002</t>
  </si>
  <si>
    <t>OWENS_SPRING</t>
  </si>
  <si>
    <t>qspring09_s051317002</t>
  </si>
  <si>
    <t>qspring09_s051317006</t>
  </si>
  <si>
    <t>CEDAR_ISLAND_SPRING</t>
  </si>
  <si>
    <t>qspring09_s080701011</t>
  </si>
  <si>
    <t>qspring09_s051321001</t>
  </si>
  <si>
    <t>qspring09_s051321004</t>
  </si>
  <si>
    <t>qspring09_s051334019</t>
  </si>
  <si>
    <t>qspring09_s051334002</t>
  </si>
  <si>
    <t>qspring09_s051335009</t>
  </si>
  <si>
    <t>qspring09_s061301006</t>
  </si>
  <si>
    <t>qspring09_s061301001</t>
  </si>
  <si>
    <t>qspring09_s071034004</t>
  </si>
  <si>
    <t>qspring09_s061418003</t>
  </si>
  <si>
    <t>qspring09_s061418002</t>
  </si>
  <si>
    <t>qspring09_s061420002</t>
  </si>
  <si>
    <t>SHINGLE_SPRINGS</t>
  </si>
  <si>
    <t>qspring09_s061428010</t>
  </si>
  <si>
    <t>qspring09_s081028004</t>
  </si>
  <si>
    <t>qspring09_s081032002</t>
  </si>
  <si>
    <t>qspring09_s091005005</t>
  </si>
  <si>
    <t>qspring09_s091005006</t>
  </si>
  <si>
    <t>BRADLEY_SPRINGS</t>
  </si>
  <si>
    <t>qspring09_s090915002</t>
  </si>
  <si>
    <t>qspring09_s091005004</t>
  </si>
  <si>
    <t>qspring09_s091008005</t>
  </si>
  <si>
    <t>qspring09_s090923005</t>
  </si>
  <si>
    <t>qspring09_s090924007</t>
  </si>
  <si>
    <t>qspring09_s091019018</t>
  </si>
  <si>
    <t>qspring09_s091019017</t>
  </si>
  <si>
    <t>qspring09_s071423005</t>
  </si>
  <si>
    <t>qspring09_s071423004</t>
  </si>
  <si>
    <t>qspring09_s071426001</t>
  </si>
  <si>
    <t>qspring09_s071426002</t>
  </si>
  <si>
    <t>qspring09_s081405004</t>
  </si>
  <si>
    <t>qspring09_s071435020</t>
  </si>
  <si>
    <t>qspring09_s081409002</t>
  </si>
  <si>
    <t>GUARANTO_SPRINGS</t>
  </si>
  <si>
    <t>qspring09_s081420001</t>
  </si>
  <si>
    <t>qspring09_s061932013</t>
  </si>
  <si>
    <t>qspring09_s091418005</t>
  </si>
  <si>
    <t>qspring09_s091408006</t>
  </si>
  <si>
    <t>qspring09_s091417003</t>
  </si>
  <si>
    <t>McCRABB_SPRINGS</t>
  </si>
  <si>
    <t>qspring09_s091324024</t>
  </si>
  <si>
    <t>IRON_SPRINGS</t>
  </si>
  <si>
    <t>qspring09_s091325024</t>
  </si>
  <si>
    <t>qspring09_s091430001</t>
  </si>
  <si>
    <t>LITTLE_COPPER_SPRING</t>
  </si>
  <si>
    <t>qspring09_s101312010</t>
  </si>
  <si>
    <t>qspring09_s101406010</t>
  </si>
  <si>
    <t>qspring09_s101406002</t>
  </si>
  <si>
    <t>COPPER_SPRINGS</t>
  </si>
  <si>
    <t>qspring09_s101313001</t>
  </si>
  <si>
    <t>qspring09_s101419006</t>
  </si>
  <si>
    <t>qspring09_s101429027</t>
  </si>
  <si>
    <t>qspring09_s101429001</t>
  </si>
  <si>
    <t>qspring09_s111326002</t>
  </si>
  <si>
    <t>qspring09_s121610002</t>
  </si>
  <si>
    <t>qspring09_s121610003</t>
  </si>
  <si>
    <t>qspring09_s151310003</t>
  </si>
  <si>
    <t>qspring09_s141707001</t>
  </si>
  <si>
    <t>SWF</t>
  </si>
  <si>
    <t>qr09_2313100</t>
  </si>
  <si>
    <t>qspring09_2234610</t>
  </si>
  <si>
    <t>qspring09_2312764</t>
  </si>
  <si>
    <t>qspring09_20041</t>
  </si>
  <si>
    <t>qspring09_2312664</t>
  </si>
  <si>
    <t>Ladies_Parlor</t>
  </si>
  <si>
    <t>qspring09_28074877</t>
  </si>
  <si>
    <t>Bridal_Chamber</t>
  </si>
  <si>
    <t>qspring09_28044874</t>
  </si>
  <si>
    <t>Devils_Kitchen_A</t>
  </si>
  <si>
    <t>qspring09_28184888</t>
  </si>
  <si>
    <t>Catfish_Reception</t>
  </si>
  <si>
    <t>qspring09_28164886</t>
  </si>
  <si>
    <t>Devils_Kitchen_B</t>
  </si>
  <si>
    <t>qspring09_28054875</t>
  </si>
  <si>
    <t>Jacobs_Well</t>
  </si>
  <si>
    <t>qspring09_28064876</t>
  </si>
  <si>
    <t>Alligator_Hole</t>
  </si>
  <si>
    <t>qspring09_28144884</t>
  </si>
  <si>
    <t>Mammoth</t>
  </si>
  <si>
    <t>qspring09_28224892</t>
  </si>
  <si>
    <t>SSG-Mammoth</t>
  </si>
  <si>
    <t>qspring09_31843538</t>
  </si>
  <si>
    <t>Blue_Grotto</t>
  </si>
  <si>
    <t>qspring09_28034873</t>
  </si>
  <si>
    <t>Geyser</t>
  </si>
  <si>
    <t>qspring09_28204890</t>
  </si>
  <si>
    <t>Oscar</t>
  </si>
  <si>
    <t>qspring09_28104880</t>
  </si>
  <si>
    <t>Mastodon_Bone</t>
  </si>
  <si>
    <t>qspring09_28084878</t>
  </si>
  <si>
    <t>Garden_of_Eden</t>
  </si>
  <si>
    <t>qspring09_28194889</t>
  </si>
  <si>
    <t>Christmas_Tree</t>
  </si>
  <si>
    <t>qspring09_28174887</t>
  </si>
  <si>
    <t>Lost_R</t>
  </si>
  <si>
    <t>qspring09_28475010</t>
  </si>
  <si>
    <t>Shipwreck</t>
  </si>
  <si>
    <t>qspring09_28244894</t>
  </si>
  <si>
    <t>Catfish_Hall</t>
  </si>
  <si>
    <t>qspring09_28154885</t>
  </si>
  <si>
    <t>Indian_Cave</t>
  </si>
  <si>
    <t>qspring09_28214891</t>
  </si>
  <si>
    <t>No_Name_Cove</t>
  </si>
  <si>
    <t>qspring09_28094879</t>
  </si>
  <si>
    <t>Second_Fishermans</t>
  </si>
  <si>
    <t>qspring09_28114881</t>
  </si>
  <si>
    <t>Turtle_Nook_Run</t>
  </si>
  <si>
    <t>qspring09_28134883</t>
  </si>
  <si>
    <t>Racoon_Is</t>
  </si>
  <si>
    <t>qspring09_28234893</t>
  </si>
  <si>
    <t>Turtle_Nook</t>
  </si>
  <si>
    <t>qspring09_28124882</t>
  </si>
  <si>
    <t>Timber</t>
  </si>
  <si>
    <t>qspring09_28254895</t>
  </si>
  <si>
    <t>qspring09_s020302006</t>
  </si>
  <si>
    <t>qspring09_s020302005</t>
  </si>
  <si>
    <t>qspring09_s020302003</t>
  </si>
  <si>
    <t>qspring09_s020302007</t>
  </si>
  <si>
    <t>WACISSA_HEADSPRING</t>
  </si>
  <si>
    <t>qspring09_s020302004</t>
  </si>
  <si>
    <t>qspring09_s020301003</t>
  </si>
  <si>
    <t>qspring09_s020301001</t>
  </si>
  <si>
    <t>qspring09_s020312005</t>
  </si>
  <si>
    <t>qspring09_s020312004</t>
  </si>
  <si>
    <t>qspring09_s020312003</t>
  </si>
  <si>
    <t>qspring09_s020312006</t>
  </si>
  <si>
    <t>qspring09_s020301002</t>
  </si>
  <si>
    <t>qspring09_s020313001</t>
  </si>
  <si>
    <t>qspring09_s020312001</t>
  </si>
  <si>
    <t>qspring09_s020312002</t>
  </si>
  <si>
    <t>qspring09_s020324004</t>
  </si>
  <si>
    <t>qspring09_s061512002</t>
  </si>
  <si>
    <t>qspring09_s061607002</t>
  </si>
  <si>
    <t>qspring09_s061607017</t>
  </si>
  <si>
    <t>qspring09_s061512003</t>
  </si>
  <si>
    <t>qspring09_s061607003</t>
  </si>
  <si>
    <t>qspring09_s061513008</t>
  </si>
  <si>
    <t>qspring09_s061513001</t>
  </si>
  <si>
    <t>qspring09_s061618006</t>
  </si>
  <si>
    <t>qspring09_s061527025</t>
  </si>
  <si>
    <t>qspring09_s061527026</t>
  </si>
  <si>
    <t>qspring09_s071412011</t>
  </si>
  <si>
    <t>TRAIL_SPRING_GROUP</t>
  </si>
  <si>
    <t>qspring09_s071401009</t>
  </si>
  <si>
    <t>qspring09_s071401011</t>
  </si>
  <si>
    <t>qspring09_s071505005</t>
  </si>
  <si>
    <t>qspring09_s061531010</t>
  </si>
  <si>
    <t>BETTY_SPRINGS</t>
  </si>
  <si>
    <t>qspring09_s061532013</t>
  </si>
  <si>
    <t>qspring09_s071505004</t>
  </si>
  <si>
    <t>qspring09_s061532014</t>
  </si>
  <si>
    <t>qspring09_s061533007</t>
  </si>
  <si>
    <t>qspring09_s071412010</t>
  </si>
  <si>
    <t>qspring09_s071412009</t>
  </si>
  <si>
    <t>OASIS_SPRINGS</t>
  </si>
  <si>
    <t>qspring09_s061535012</t>
  </si>
  <si>
    <t>SUNBEAM_SPRINGS</t>
  </si>
  <si>
    <t>qspring09_s061536031</t>
  </si>
  <si>
    <t>qspring09_s061536028</t>
  </si>
  <si>
    <t>JAMISON_SPRINGS</t>
  </si>
  <si>
    <t>qspring09_s061536030</t>
  </si>
  <si>
    <t>qspring09_s061536029</t>
  </si>
  <si>
    <t>WILSON_SPRINGS</t>
  </si>
  <si>
    <t>qspring09_s071606004</t>
  </si>
  <si>
    <t>qspring09_s071607003</t>
  </si>
  <si>
    <t>qspring09_s071618018</t>
  </si>
  <si>
    <t>qspring09_s071618019</t>
  </si>
  <si>
    <t>qspring09_s071620010</t>
  </si>
  <si>
    <t>qspring09_s061829004</t>
  </si>
  <si>
    <t>qspring09_s071629003</t>
  </si>
  <si>
    <t>qspring09_s071620008</t>
  </si>
  <si>
    <t>qspring09_s071620006</t>
  </si>
  <si>
    <t>qspring09_s071620007</t>
  </si>
  <si>
    <t>qspring09_s071620005</t>
  </si>
  <si>
    <t>SANTA_FE_SPRING</t>
  </si>
  <si>
    <t>qspring09_s061829003</t>
  </si>
  <si>
    <t>TWIN_SPRINGS</t>
  </si>
  <si>
    <t>qspring09_s071634017</t>
  </si>
  <si>
    <t>DEER_SPRINGS</t>
  </si>
  <si>
    <t>qspring09_s071634011</t>
  </si>
  <si>
    <t>SAWDUST_SPRING</t>
  </si>
  <si>
    <t>qspring09_s071634016</t>
  </si>
  <si>
    <t>qspring09_s071634006</t>
  </si>
  <si>
    <t>JULY_SPRING</t>
  </si>
  <si>
    <t>qspring09_s071634005</t>
  </si>
  <si>
    <t>DOGWOOD_SPRINGS</t>
  </si>
  <si>
    <t>qspring09_s071634013</t>
  </si>
  <si>
    <t>LITTLE_DEVILS</t>
  </si>
  <si>
    <t>qspring09_s071634015</t>
  </si>
  <si>
    <t>qspring09_s071634014</t>
  </si>
  <si>
    <t>qspring09_s071634012</t>
  </si>
  <si>
    <t>qspring09_s071635003</t>
  </si>
  <si>
    <t>qspring09_s071635009</t>
  </si>
  <si>
    <t>RUM_ISLAND_SPRING</t>
  </si>
  <si>
    <t>qspring09_s071635004</t>
  </si>
  <si>
    <t>qspring09_s071635008</t>
  </si>
  <si>
    <t>qspring09_s071635007</t>
  </si>
  <si>
    <t>qspring09_s071636004</t>
  </si>
  <si>
    <t>qspring09_s071635006</t>
  </si>
  <si>
    <t>qspring09_s071728014</t>
  </si>
  <si>
    <t>LILLY_SPRINGS</t>
  </si>
  <si>
    <t>qspring09_s071636002</t>
  </si>
  <si>
    <t>PICKARD_SPRINGS</t>
  </si>
  <si>
    <t>qspring09_s071636005</t>
  </si>
  <si>
    <t>qspring09_s071731004</t>
  </si>
  <si>
    <t>qspring09_s071729003</t>
  </si>
  <si>
    <t>DARBY_SPRINGS</t>
  </si>
  <si>
    <t>qspring09_s071727014</t>
  </si>
  <si>
    <t>qspring09_s071727013</t>
  </si>
  <si>
    <t>TREEHOUSE_SPRING</t>
  </si>
  <si>
    <t>qspring09_s071727012</t>
  </si>
  <si>
    <t>qspring09_s081706005</t>
  </si>
  <si>
    <t>qspring09_s081706008</t>
  </si>
  <si>
    <t>qspring09_s081705010</t>
  </si>
  <si>
    <t>qspring09_s071727010</t>
  </si>
  <si>
    <t>qspring09_20150</t>
  </si>
  <si>
    <t>CRYSTAL_RIVER_WC1</t>
  </si>
  <si>
    <t>qspring09_20152</t>
  </si>
  <si>
    <t>qspring09_20165</t>
  </si>
  <si>
    <t>qspring09_20158</t>
  </si>
  <si>
    <t>CRYSTAL_SPRING_G2</t>
  </si>
  <si>
    <t>qspring09_20161</t>
  </si>
  <si>
    <t>CRYSTAL_RIVER_WC2</t>
  </si>
  <si>
    <t>qspring09_20159</t>
  </si>
  <si>
    <t>qspring09_20154</t>
  </si>
  <si>
    <t>UNNAMED_SPRING_G6</t>
  </si>
  <si>
    <t>qspring09_20146</t>
  </si>
  <si>
    <t>CRYSTAL_RIVER_WC5</t>
  </si>
  <si>
    <t>qspring09_20092</t>
  </si>
  <si>
    <t>CRYSTAL_RIVER_WC6</t>
  </si>
  <si>
    <t>qspring09_20093</t>
  </si>
  <si>
    <t>CRYSTAL_RIVER_WC3</t>
  </si>
  <si>
    <t>qspring09_20111</t>
  </si>
  <si>
    <t>qspring09_20097</t>
  </si>
  <si>
    <t>TARPON_SPRING_G4</t>
  </si>
  <si>
    <t>qspring09_20101</t>
  </si>
  <si>
    <t>qspring09_20100</t>
  </si>
  <si>
    <t>qspring09_20147</t>
  </si>
  <si>
    <t>qspring09_20166</t>
  </si>
  <si>
    <t>UNNAMED_SPRING_G7</t>
  </si>
  <si>
    <t>qspring09_20106</t>
  </si>
  <si>
    <t>CRYSTAL_RIVER_WC4</t>
  </si>
  <si>
    <t>qspring09_20110</t>
  </si>
  <si>
    <t>qspring09_20107</t>
  </si>
  <si>
    <t>HALLS_RIVER_1_SPRING</t>
  </si>
  <si>
    <t>qspring09_20054</t>
  </si>
  <si>
    <t>CHICKEN_BRANCH_SPRING</t>
  </si>
  <si>
    <t>LITTLE_HORN_SPRING_#1</t>
  </si>
  <si>
    <t>TURN_AROUND_SPRING</t>
  </si>
  <si>
    <t>WAKULLA_SPRING_MAIN_VENT_S749_S587</t>
  </si>
  <si>
    <t>RIVER_PLANTATION_SPRING_#1</t>
  </si>
  <si>
    <t>MYSTERIOUS_WATERS_SPRING</t>
  </si>
  <si>
    <t>RIVER_PLANTATION_SPRING_#2</t>
  </si>
  <si>
    <t>TIGER_HAMMOCK_SPRING</t>
  </si>
  <si>
    <t>WAKULLA_SULFUR_SPRING_#1</t>
  </si>
  <si>
    <t>WAKULLA_SULFUR_SPRING_#2</t>
  </si>
  <si>
    <t>ST._MARKS_SULFUR_SPRING_#3</t>
  </si>
  <si>
    <t>SPRING_CREEK_SPRINGS_GROUP</t>
  </si>
  <si>
    <t>HARDEE_ROSSITER_SPRING</t>
  </si>
  <si>
    <t>MADISON_BLUE_SPRING_NR_BLUE_SPRINGS_FL</t>
  </si>
  <si>
    <t>ALAPAHA_RISE_NR_FT_UNION</t>
  </si>
  <si>
    <t>HOLTON_SPRINGS_NEAR_FT_UNION_FL</t>
  </si>
  <si>
    <t>ELLAVILLE_SPRINGS_AT_ELLAVILLE</t>
  </si>
  <si>
    <t>SUWANACOOCHEE_SPRINGS</t>
  </si>
  <si>
    <t>SUWANNEE_SPRINGS_NEAR_LIVE_OAK_FL</t>
  </si>
  <si>
    <t>FOLSON_PARK_SPRING_IN_PERRY_FL</t>
  </si>
  <si>
    <t>BLUE_SINK_NEAR_WHITE_SPRINGS</t>
  </si>
  <si>
    <t>CHARLES_SPRING_NEAR_DELL_FL</t>
  </si>
  <si>
    <t>WHITE_SULPHUR_SPRINGS_AT_WHITE_SPRINGS</t>
  </si>
  <si>
    <t>LAFAYETTE_BLUE_SPRINGS</t>
  </si>
  <si>
    <t>SPRING_WARRIOR_SPRING</t>
  </si>
  <si>
    <t>TELFORD_SPRING_NEAR_LURAVILLE_FL</t>
  </si>
  <si>
    <t>RUNNING_SPRINGS_(EAST)</t>
  </si>
  <si>
    <t>RUNNING_SPRINGS_(WEST)</t>
  </si>
  <si>
    <t>CONVICT_SPRING_NEAR_MAYO_FL</t>
  </si>
  <si>
    <t>ROYAL_SPRING_NEAR_ALTON_FL</t>
  </si>
  <si>
    <t>SUWANNEE_BLUE_SPRING</t>
  </si>
  <si>
    <t>RAVINE_SPRING_(SUW718971)</t>
  </si>
  <si>
    <t>BLUE_CREEK_SPRING_NR_KEATON_BEACH</t>
  </si>
  <si>
    <t>MEARSON_SPRING_NEAR_MAYO_FLORIDA</t>
  </si>
  <si>
    <t>TROY_SPRING_NEAR_BRANFORD_FLA</t>
  </si>
  <si>
    <t>RUTH_SPRING_NEAR_BRANFORD_FL</t>
  </si>
  <si>
    <t>LITTLE_RIVER_SPRINGS_NR_BRANFORD_FL</t>
  </si>
  <si>
    <t>IRON_SPRING_ON_THE_STEINHATCHEE_RIVER</t>
  </si>
  <si>
    <t>BRANFORD_SPRINGS_AT_BRANFORD_FL</t>
  </si>
  <si>
    <t>EVA_SPRING_ON_THE_STEINHATCHEE_RIVER</t>
  </si>
  <si>
    <t>FLETCHER_SPRING_NR_HATCHBEND_FL</t>
  </si>
  <si>
    <t>TURTLE_SPRING_NEAR_HATCHBEND_FL</t>
  </si>
  <si>
    <t>POTHOLE_SPRING_NEAR_LAKE_CITY</t>
  </si>
  <si>
    <t>ROCK_BLUFF_SPRINGS_NR_BELL_FL</t>
  </si>
  <si>
    <t>WORTHINGTON_SPRINGS_AT_WORTHINGTON_SPRINGS</t>
  </si>
  <si>
    <t>Lumber_Camp_Spring_nr_Wannee</t>
  </si>
  <si>
    <t>SUN_SPRINGS_NEAR_WANNEE_FL</t>
  </si>
  <si>
    <t>HART_SPRING_NR_WILCOX_FLA</t>
  </si>
  <si>
    <t>OTTER_SPRINGS_NEAR_WILCOX_FL</t>
  </si>
  <si>
    <t>BELL_SPRING_NEAR_OLDTOWN_FL</t>
  </si>
  <si>
    <t>LITTLE_FANNING_SPRINGS_NR_FANNING_SPRINGS_FL</t>
  </si>
  <si>
    <t>FANNING_SPRINGS_NR_WILCOX_FL</t>
  </si>
  <si>
    <t>MANATEE_SPRING_NR_CHIEFLAND_FL</t>
  </si>
  <si>
    <t>BLUE_SPRING_NEAR_BRONSON</t>
  </si>
  <si>
    <t>WEKIVA_SPRINGS_NEAR_GULF_HAMMOCK</t>
  </si>
  <si>
    <t>RAINBOW_SPRINGS_NEAR_DUNNELLON_FL</t>
  </si>
  <si>
    <t>GUM_SPRINGS_NEAR_HOLDER_FL</t>
  </si>
  <si>
    <t>HOMOSASSA_SPRING_COMPLEX</t>
  </si>
  <si>
    <t>FENNEY_SPRINGS_NR_COLEMAN</t>
  </si>
  <si>
    <t>LOG_SPRING_ON_THE_WACISSA_RIVER</t>
  </si>
  <si>
    <t>HORSEHEAD_SPRINGS_ON_THE_WACISSA_RIVER</t>
  </si>
  <si>
    <t>THOMAS_SPRING_ON_THE_WACISSA_RIVER</t>
  </si>
  <si>
    <t>AUCILLA_SPRING_ON_THE_WACISSA_RIVER</t>
  </si>
  <si>
    <t>GARNER_SPRINGS_ON_THE_WACISSA_RIVER</t>
  </si>
  <si>
    <t>BUZZARD_LOG_SPRINGS_ON_THE_WACISSA_RIVER</t>
  </si>
  <si>
    <t>BLUE_SPRINGS_ON_THE_WACISSA_RIVER</t>
  </si>
  <si>
    <t>MINNOW_SPRINGS_ON_THE_WACISSA_RIVER</t>
  </si>
  <si>
    <t>CASSIDA_SPRINGS_ON_THE_WACISSA_RIVER</t>
  </si>
  <si>
    <t>BIG_BLUE_SPRING_NR_WACISSA_FL</t>
  </si>
  <si>
    <t>ICHETUCKNEE_HEAD_SPRING_NR_HILDRETH_FL</t>
  </si>
  <si>
    <t>BLUE_HOLE_SPRING_NR_HILDRETH_FL</t>
  </si>
  <si>
    <t>CEDAR_HEAD_SPRING_NR_HILDRETH_FL</t>
  </si>
  <si>
    <t>DEVIL'S_EYE_SPRING_NR_HILDRETH_FL</t>
  </si>
  <si>
    <t>MISSION_SPRINGS_COMPLEX_NR_HILDRETH_FL</t>
  </si>
  <si>
    <t>COFFEE_SPRING_NR_HILDRETH_FL</t>
  </si>
  <si>
    <t>MILL_POND_SPRING_NR_HILDRETH_FL</t>
  </si>
  <si>
    <t>GRASSY_HOLE_NR_HILDRETH_FL</t>
  </si>
  <si>
    <t>GINNIE_SPRING_NR_HIGH_SPRINGS_FL</t>
  </si>
  <si>
    <t>DEVIL_EYE_SANTA_FE_RIVER</t>
  </si>
  <si>
    <t>DEVILS_EAR_SANTA_FE_RIVER</t>
  </si>
  <si>
    <t>BLUE_SPRING_IN_GILCHRIST_COUNTY</t>
  </si>
  <si>
    <t>COLUMBIA_SPRINGS_NEAR_HIGH_SPRINGS_FLA</t>
  </si>
  <si>
    <t>POE_SPRINGS_NEAR_HIGH_SPRINGS_FL</t>
  </si>
  <si>
    <t>HORNSBY_SPRINGS_NEAR_HIGH_SPRINGS_FL</t>
  </si>
  <si>
    <t>CEDAR_COVE_SPRING_G1</t>
  </si>
  <si>
    <t>HUNTERS_BAY_NE_2nd_SPRING</t>
  </si>
  <si>
    <t>AMERICAN_LEGION_SPRING_G3</t>
  </si>
  <si>
    <t>MANATEE_SANCTUARY_SPRING</t>
  </si>
  <si>
    <t>TARPON_HOLE_2_SPRING</t>
  </si>
  <si>
    <t>IDIOTS_DELIGHT_SPRING_G5</t>
  </si>
  <si>
    <t>THREE_SISTERS_SPRINGS_RUN</t>
  </si>
  <si>
    <t>THREE_SISTERS_SPRINGS_RUN_2</t>
  </si>
  <si>
    <t>CRESCENT_DRIVE_SPRING_G7</t>
  </si>
  <si>
    <t>Spring Name</t>
  </si>
  <si>
    <t>Water Mgnt District (WMD)</t>
  </si>
  <si>
    <t>PEST ID</t>
  </si>
  <si>
    <t>NFSEG Reach ID</t>
  </si>
  <si>
    <t>NFSEG Layer</t>
  </si>
  <si>
    <t>2001 Weight</t>
  </si>
  <si>
    <t>2001 Pool Elevation (Feet NAVD88)</t>
  </si>
  <si>
    <t>2001 Observed Discharge (cfs)</t>
  </si>
  <si>
    <t>2001 Simulated Discharge (cfs)</t>
  </si>
  <si>
    <t>2009 Weight</t>
  </si>
  <si>
    <t>2009 Pool Elevation (Feet NAVD88)</t>
  </si>
  <si>
    <t>2009 Observed Discharge (cfs)</t>
  </si>
  <si>
    <t>2009 Simulated Discharge (cfs)</t>
  </si>
  <si>
    <t>BELL_SPRINGS_NEAR_WHITE_SPRINGS</t>
  </si>
  <si>
    <t>2001 Percent Error</t>
  </si>
  <si>
    <t>2009 Percent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</si>
</sst>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9" fontId="0" fillId="0" borderId="1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4"/>
  <sheetViews>
    <sheetView tabSelected="1" workbookViewId="0">
      <pane xSplit="1" ySplit="2" topLeftCell="B345" activePane="bottomRight" state="frozen"/>
      <selection pane="topRight" activeCell="B1" sqref="B1"/>
      <selection pane="bottomLeft" activeCell="A3" sqref="A3"/>
      <selection pane="bottomRight" activeCell="K152" sqref="K152"/>
    </sheetView>
  </sheetViews>
  <sheetFormatPr defaultRowHeight="15" x14ac:dyDescent="0.25"/>
  <cols>
    <col min="1" max="1" width="52.140625" customWidth="1"/>
    <col min="2" max="2" width="9.140625" style="1"/>
    <col min="3" max="3" width="24.140625" style="1" customWidth="1"/>
    <col min="4" max="5" width="12.7109375" style="1" customWidth="1"/>
    <col min="6" max="9" width="12.7109375" style="7" customWidth="1"/>
    <col min="11" max="14" width="12.7109375" style="7" customWidth="1"/>
  </cols>
  <sheetData>
    <row r="1" spans="1:15" x14ac:dyDescent="0.25">
      <c r="A1" s="2" t="s">
        <v>0</v>
      </c>
    </row>
    <row r="2" spans="1:15" ht="60" x14ac:dyDescent="0.25">
      <c r="A2" s="3" t="s">
        <v>614</v>
      </c>
      <c r="B2" s="4" t="s">
        <v>615</v>
      </c>
      <c r="C2" s="4" t="s">
        <v>616</v>
      </c>
      <c r="D2" s="4" t="s">
        <v>617</v>
      </c>
      <c r="E2" s="4" t="s">
        <v>618</v>
      </c>
      <c r="F2" s="8" t="s">
        <v>619</v>
      </c>
      <c r="G2" s="8" t="s">
        <v>620</v>
      </c>
      <c r="H2" s="8" t="s">
        <v>621</v>
      </c>
      <c r="I2" s="8" t="s">
        <v>622</v>
      </c>
      <c r="J2" s="10" t="s">
        <v>628</v>
      </c>
      <c r="K2" s="8" t="s">
        <v>623</v>
      </c>
      <c r="L2" s="8" t="s">
        <v>624</v>
      </c>
      <c r="M2" s="8" t="s">
        <v>625</v>
      </c>
      <c r="N2" s="8" t="s">
        <v>626</v>
      </c>
      <c r="O2" s="10" t="s">
        <v>629</v>
      </c>
    </row>
    <row r="3" spans="1:15" x14ac:dyDescent="0.25">
      <c r="A3" s="5" t="s">
        <v>521</v>
      </c>
      <c r="B3" s="6" t="s">
        <v>1</v>
      </c>
      <c r="C3" s="6" t="s">
        <v>2</v>
      </c>
      <c r="D3" s="6">
        <v>102</v>
      </c>
      <c r="E3" s="6">
        <v>3</v>
      </c>
      <c r="F3" s="9">
        <v>2.2000000000000002</v>
      </c>
      <c r="G3" s="9">
        <v>14.5</v>
      </c>
      <c r="H3" s="9">
        <v>23.1</v>
      </c>
      <c r="I3" s="9">
        <v>19.8</v>
      </c>
      <c r="J3" s="11">
        <f>(H3-I3)/H3</f>
        <v>0.14285714285714288</v>
      </c>
      <c r="K3" s="9">
        <v>2.2000000000000002</v>
      </c>
      <c r="L3" s="9">
        <v>14.5</v>
      </c>
      <c r="M3" s="9">
        <v>23.1</v>
      </c>
      <c r="N3" s="9">
        <v>24.7</v>
      </c>
      <c r="O3" s="11">
        <f>(N3-M3)/M3</f>
        <v>6.9264069264069167E-2</v>
      </c>
    </row>
    <row r="4" spans="1:15" x14ac:dyDescent="0.25">
      <c r="A4" s="5" t="s">
        <v>3</v>
      </c>
      <c r="B4" s="6" t="s">
        <v>1</v>
      </c>
      <c r="C4" s="6" t="s">
        <v>4</v>
      </c>
      <c r="D4" s="6">
        <v>103</v>
      </c>
      <c r="E4" s="6">
        <v>3</v>
      </c>
      <c r="F4" s="9">
        <v>47.6</v>
      </c>
      <c r="G4" s="9">
        <v>7.35</v>
      </c>
      <c r="H4" s="9">
        <v>0.2</v>
      </c>
      <c r="I4" s="9">
        <v>0.2</v>
      </c>
      <c r="J4" s="11">
        <f>(H4-I4)/H4</f>
        <v>0</v>
      </c>
      <c r="K4" s="9">
        <v>47.6</v>
      </c>
      <c r="L4" s="9">
        <v>7.35</v>
      </c>
      <c r="M4" s="9">
        <v>0.2</v>
      </c>
      <c r="N4" s="9">
        <v>0.3</v>
      </c>
      <c r="O4" s="11">
        <f t="shared" ref="O4:O67" si="0">(N4-M4)/M4</f>
        <v>0.49999999999999989</v>
      </c>
    </row>
    <row r="5" spans="1:15" x14ac:dyDescent="0.25">
      <c r="A5" s="5" t="s">
        <v>522</v>
      </c>
      <c r="B5" s="6" t="s">
        <v>1</v>
      </c>
      <c r="C5" s="6" t="s">
        <v>5</v>
      </c>
      <c r="D5" s="6">
        <v>104</v>
      </c>
      <c r="E5" s="6">
        <v>3</v>
      </c>
      <c r="F5" s="9">
        <v>1.5</v>
      </c>
      <c r="G5" s="9">
        <v>14.93</v>
      </c>
      <c r="H5" s="9">
        <v>6.5</v>
      </c>
      <c r="I5" s="9">
        <v>5.4</v>
      </c>
      <c r="J5" s="11">
        <f>(H5-I5)/H5</f>
        <v>0.16923076923076918</v>
      </c>
      <c r="K5" s="9">
        <v>1.5</v>
      </c>
      <c r="L5" s="9">
        <v>14.93</v>
      </c>
      <c r="M5" s="9">
        <v>6.5</v>
      </c>
      <c r="N5" s="9">
        <v>6.7</v>
      </c>
      <c r="O5" s="11">
        <f t="shared" si="0"/>
        <v>3.0769230769230795E-2</v>
      </c>
    </row>
    <row r="6" spans="1:15" x14ac:dyDescent="0.25">
      <c r="A6" s="5" t="s">
        <v>6</v>
      </c>
      <c r="B6" s="6" t="s">
        <v>1</v>
      </c>
      <c r="C6" s="6" t="s">
        <v>7</v>
      </c>
      <c r="D6" s="6">
        <v>105</v>
      </c>
      <c r="E6" s="6">
        <v>3</v>
      </c>
      <c r="F6" s="9">
        <v>3.8</v>
      </c>
      <c r="G6" s="9">
        <v>14.93</v>
      </c>
      <c r="H6" s="9">
        <v>13.3</v>
      </c>
      <c r="I6" s="9">
        <v>11.6</v>
      </c>
      <c r="J6" s="11">
        <f>(H6-I6)/H6</f>
        <v>0.12781954887218053</v>
      </c>
      <c r="K6" s="9">
        <v>3.8</v>
      </c>
      <c r="L6" s="9">
        <v>14.93</v>
      </c>
      <c r="M6" s="9">
        <v>13.3</v>
      </c>
      <c r="N6" s="9">
        <v>14.3</v>
      </c>
      <c r="O6" s="11">
        <f t="shared" si="0"/>
        <v>7.5187969924812026E-2</v>
      </c>
    </row>
    <row r="7" spans="1:15" x14ac:dyDescent="0.25">
      <c r="A7" s="5" t="s">
        <v>8</v>
      </c>
      <c r="B7" s="6" t="s">
        <v>1</v>
      </c>
      <c r="C7" s="6" t="s">
        <v>9</v>
      </c>
      <c r="D7" s="6">
        <v>106</v>
      </c>
      <c r="E7" s="6">
        <v>3</v>
      </c>
      <c r="F7" s="9">
        <v>2.1</v>
      </c>
      <c r="G7" s="9">
        <v>4.3499999999999996</v>
      </c>
      <c r="H7" s="9">
        <v>4.8</v>
      </c>
      <c r="I7" s="9">
        <v>8.5</v>
      </c>
      <c r="J7" s="11">
        <f>(H7-I7)/H7</f>
        <v>-0.77083333333333337</v>
      </c>
      <c r="K7" s="9">
        <v>3.4</v>
      </c>
      <c r="L7" s="9">
        <v>4.3499999999999996</v>
      </c>
      <c r="M7" s="9">
        <v>12.7</v>
      </c>
      <c r="N7" s="9">
        <v>11.5</v>
      </c>
      <c r="O7" s="11">
        <f t="shared" si="0"/>
        <v>-9.4488188976377896E-2</v>
      </c>
    </row>
    <row r="8" spans="1:15" x14ac:dyDescent="0.25">
      <c r="A8" s="5" t="s">
        <v>10</v>
      </c>
      <c r="B8" s="6" t="s">
        <v>1</v>
      </c>
      <c r="C8" s="6" t="s">
        <v>11</v>
      </c>
      <c r="D8" s="6">
        <v>107</v>
      </c>
      <c r="E8" s="6">
        <v>3</v>
      </c>
      <c r="F8" s="9">
        <v>26.3</v>
      </c>
      <c r="G8" s="9">
        <v>9</v>
      </c>
      <c r="H8" s="9">
        <v>0.4</v>
      </c>
      <c r="I8" s="9">
        <v>0.3</v>
      </c>
      <c r="J8" s="11">
        <f>(H8-I8)/H8</f>
        <v>0.25000000000000006</v>
      </c>
      <c r="K8" s="9">
        <v>26.3</v>
      </c>
      <c r="L8" s="9">
        <v>9</v>
      </c>
      <c r="M8" s="9">
        <v>0.4</v>
      </c>
      <c r="N8" s="9">
        <v>0.5</v>
      </c>
      <c r="O8" s="11">
        <f t="shared" si="0"/>
        <v>0.24999999999999994</v>
      </c>
    </row>
    <row r="9" spans="1:15" x14ac:dyDescent="0.25">
      <c r="A9" s="5" t="s">
        <v>524</v>
      </c>
      <c r="B9" s="6" t="s">
        <v>1</v>
      </c>
      <c r="C9" s="6" t="s">
        <v>12</v>
      </c>
      <c r="D9" s="6">
        <v>108</v>
      </c>
      <c r="E9" s="6">
        <v>3</v>
      </c>
      <c r="F9" s="9">
        <v>0</v>
      </c>
      <c r="G9" s="9">
        <v>4.9000000000000004</v>
      </c>
      <c r="H9" s="9">
        <v>169.9</v>
      </c>
      <c r="I9" s="9">
        <v>512.4</v>
      </c>
      <c r="J9" s="11">
        <f>(H9-I9)/H9</f>
        <v>-2.0158917010005886</v>
      </c>
      <c r="K9" s="9">
        <v>0.7</v>
      </c>
      <c r="L9" s="9">
        <v>4.9000000000000004</v>
      </c>
      <c r="M9" s="9">
        <v>712</v>
      </c>
      <c r="N9" s="9">
        <v>709.2</v>
      </c>
      <c r="O9" s="11">
        <f t="shared" si="0"/>
        <v>-3.9325842696628574E-3</v>
      </c>
    </row>
    <row r="10" spans="1:15" x14ac:dyDescent="0.25">
      <c r="A10" s="5" t="s">
        <v>13</v>
      </c>
      <c r="B10" s="6" t="s">
        <v>1</v>
      </c>
      <c r="C10" s="6" t="s">
        <v>14</v>
      </c>
      <c r="D10" s="6">
        <v>109</v>
      </c>
      <c r="E10" s="6">
        <v>3</v>
      </c>
      <c r="F10" s="9">
        <v>142.9</v>
      </c>
      <c r="G10" s="9">
        <v>8</v>
      </c>
      <c r="H10" s="9">
        <v>0.1</v>
      </c>
      <c r="I10" s="9">
        <v>0.1</v>
      </c>
      <c r="J10" s="11">
        <f>(H10-I10)/H10</f>
        <v>0</v>
      </c>
      <c r="K10" s="9">
        <v>142.9</v>
      </c>
      <c r="L10" s="9">
        <v>8</v>
      </c>
      <c r="M10" s="9">
        <v>0.1</v>
      </c>
      <c r="N10" s="9">
        <v>0.1</v>
      </c>
      <c r="O10" s="11">
        <f t="shared" si="0"/>
        <v>0</v>
      </c>
    </row>
    <row r="11" spans="1:15" x14ac:dyDescent="0.25">
      <c r="A11" s="5" t="s">
        <v>523</v>
      </c>
      <c r="B11" s="6" t="s">
        <v>1</v>
      </c>
      <c r="C11" s="6" t="s">
        <v>15</v>
      </c>
      <c r="D11" s="6">
        <v>110</v>
      </c>
      <c r="E11" s="6">
        <v>3</v>
      </c>
      <c r="F11" s="9">
        <v>17.899999999999999</v>
      </c>
      <c r="G11" s="9">
        <v>0.1</v>
      </c>
      <c r="H11" s="9">
        <v>0.6</v>
      </c>
      <c r="I11" s="9">
        <v>0.7</v>
      </c>
      <c r="J11" s="11">
        <f>(H11-I11)/H11</f>
        <v>-0.16666666666666663</v>
      </c>
      <c r="K11" s="9">
        <v>17.899999999999999</v>
      </c>
      <c r="L11" s="9">
        <v>6.35</v>
      </c>
      <c r="M11" s="9">
        <v>0.6</v>
      </c>
      <c r="N11" s="9">
        <v>0.3</v>
      </c>
      <c r="O11" s="11">
        <f t="shared" si="0"/>
        <v>-0.5</v>
      </c>
    </row>
    <row r="12" spans="1:15" x14ac:dyDescent="0.25">
      <c r="A12" s="5" t="s">
        <v>16</v>
      </c>
      <c r="B12" s="6" t="s">
        <v>1</v>
      </c>
      <c r="C12" s="6" t="s">
        <v>17</v>
      </c>
      <c r="D12" s="6">
        <v>111</v>
      </c>
      <c r="E12" s="6">
        <v>3</v>
      </c>
      <c r="F12" s="9">
        <v>5.6</v>
      </c>
      <c r="G12" s="9">
        <v>7.35</v>
      </c>
      <c r="H12" s="9">
        <v>1.8</v>
      </c>
      <c r="I12" s="9">
        <v>1.4</v>
      </c>
      <c r="J12" s="11">
        <f>(H12-I12)/H12</f>
        <v>0.22222222222222229</v>
      </c>
      <c r="K12" s="9">
        <v>5.6</v>
      </c>
      <c r="L12" s="9">
        <v>7.35</v>
      </c>
      <c r="M12" s="9">
        <v>1.8</v>
      </c>
      <c r="N12" s="9">
        <v>2.2999999999999998</v>
      </c>
      <c r="O12" s="11">
        <f t="shared" si="0"/>
        <v>0.27777777777777762</v>
      </c>
    </row>
    <row r="13" spans="1:15" x14ac:dyDescent="0.25">
      <c r="A13" s="5" t="s">
        <v>18</v>
      </c>
      <c r="B13" s="6" t="s">
        <v>1</v>
      </c>
      <c r="C13" s="6" t="s">
        <v>19</v>
      </c>
      <c r="D13" s="6">
        <v>112</v>
      </c>
      <c r="E13" s="6">
        <v>3</v>
      </c>
      <c r="F13" s="9">
        <v>4.9000000000000004</v>
      </c>
      <c r="G13" s="9">
        <v>8</v>
      </c>
      <c r="H13" s="9">
        <v>2</v>
      </c>
      <c r="I13" s="9">
        <v>1.6</v>
      </c>
      <c r="J13" s="11">
        <f>(H13-I13)/H13</f>
        <v>0.19999999999999996</v>
      </c>
      <c r="K13" s="9">
        <v>4.9000000000000004</v>
      </c>
      <c r="L13" s="9">
        <v>8</v>
      </c>
      <c r="M13" s="9">
        <v>2</v>
      </c>
      <c r="N13" s="9">
        <v>2.5</v>
      </c>
      <c r="O13" s="11">
        <f t="shared" si="0"/>
        <v>0.25</v>
      </c>
    </row>
    <row r="14" spans="1:15" x14ac:dyDescent="0.25">
      <c r="A14" s="5" t="s">
        <v>20</v>
      </c>
      <c r="B14" s="6" t="s">
        <v>1</v>
      </c>
      <c r="C14" s="6" t="s">
        <v>21</v>
      </c>
      <c r="D14" s="6">
        <v>113</v>
      </c>
      <c r="E14" s="6">
        <v>3</v>
      </c>
      <c r="F14" s="9">
        <v>2.2000000000000002</v>
      </c>
      <c r="G14" s="9">
        <v>7.35</v>
      </c>
      <c r="H14" s="9">
        <v>4.7</v>
      </c>
      <c r="I14" s="9">
        <v>3.8</v>
      </c>
      <c r="J14" s="11">
        <f>(H14-I14)/H14</f>
        <v>0.19148936170212774</v>
      </c>
      <c r="K14" s="9">
        <v>2.2000000000000002</v>
      </c>
      <c r="L14" s="9">
        <v>7.35</v>
      </c>
      <c r="M14" s="9">
        <v>4.7</v>
      </c>
      <c r="N14" s="9">
        <v>5.4</v>
      </c>
      <c r="O14" s="11">
        <f t="shared" si="0"/>
        <v>0.14893617021276598</v>
      </c>
    </row>
    <row r="15" spans="1:15" x14ac:dyDescent="0.25">
      <c r="A15" s="5" t="s">
        <v>22</v>
      </c>
      <c r="B15" s="6" t="s">
        <v>1</v>
      </c>
      <c r="C15" s="6" t="s">
        <v>23</v>
      </c>
      <c r="D15" s="6">
        <v>118</v>
      </c>
      <c r="E15" s="6">
        <v>3</v>
      </c>
      <c r="F15" s="9">
        <v>166.7</v>
      </c>
      <c r="G15" s="9">
        <v>7.35</v>
      </c>
      <c r="H15" s="9">
        <v>0.1</v>
      </c>
      <c r="I15" s="9">
        <v>0</v>
      </c>
      <c r="J15" s="11">
        <f>(H15-I15)/H15</f>
        <v>1</v>
      </c>
      <c r="K15" s="9">
        <v>166.7</v>
      </c>
      <c r="L15" s="9">
        <v>7.35</v>
      </c>
      <c r="M15" s="9">
        <v>0.1</v>
      </c>
      <c r="N15" s="9">
        <v>0.1</v>
      </c>
      <c r="O15" s="11">
        <f t="shared" si="0"/>
        <v>0</v>
      </c>
    </row>
    <row r="16" spans="1:15" x14ac:dyDescent="0.25">
      <c r="A16" s="5" t="s">
        <v>24</v>
      </c>
      <c r="B16" s="6" t="s">
        <v>1</v>
      </c>
      <c r="C16" s="6" t="s">
        <v>25</v>
      </c>
      <c r="D16" s="6">
        <v>119</v>
      </c>
      <c r="E16" s="6">
        <v>3</v>
      </c>
      <c r="F16" s="9">
        <v>25.6</v>
      </c>
      <c r="G16" s="9">
        <v>7.35</v>
      </c>
      <c r="H16" s="9">
        <v>0.4</v>
      </c>
      <c r="I16" s="9">
        <v>0.3</v>
      </c>
      <c r="J16" s="11">
        <f>(H16-I16)/H16</f>
        <v>0.25000000000000006</v>
      </c>
      <c r="K16" s="9">
        <v>25.6</v>
      </c>
      <c r="L16" s="9">
        <v>7.35</v>
      </c>
      <c r="M16" s="9">
        <v>0.4</v>
      </c>
      <c r="N16" s="9">
        <v>0.5</v>
      </c>
      <c r="O16" s="11">
        <f t="shared" si="0"/>
        <v>0.24999999999999994</v>
      </c>
    </row>
    <row r="17" spans="1:15" x14ac:dyDescent="0.25">
      <c r="A17" s="5" t="s">
        <v>26</v>
      </c>
      <c r="B17" s="6" t="s">
        <v>1</v>
      </c>
      <c r="C17" s="6" t="s">
        <v>27</v>
      </c>
      <c r="D17" s="6">
        <v>120</v>
      </c>
      <c r="E17" s="6">
        <v>3</v>
      </c>
      <c r="F17" s="9">
        <v>1.8</v>
      </c>
      <c r="G17" s="9">
        <v>10.38</v>
      </c>
      <c r="H17" s="9">
        <v>5.6</v>
      </c>
      <c r="I17" s="9">
        <v>4.3</v>
      </c>
      <c r="J17" s="11">
        <f>(H17-I17)/H17</f>
        <v>0.23214285714285712</v>
      </c>
      <c r="K17" s="9">
        <v>1.8</v>
      </c>
      <c r="L17" s="9">
        <v>10.38</v>
      </c>
      <c r="M17" s="9">
        <v>5.6</v>
      </c>
      <c r="N17" s="9">
        <v>5.0999999999999996</v>
      </c>
      <c r="O17" s="11">
        <f t="shared" si="0"/>
        <v>-8.9285714285714288E-2</v>
      </c>
    </row>
    <row r="18" spans="1:15" x14ac:dyDescent="0.25">
      <c r="A18" s="5" t="s">
        <v>28</v>
      </c>
      <c r="B18" s="6" t="s">
        <v>1</v>
      </c>
      <c r="C18" s="6" t="s">
        <v>29</v>
      </c>
      <c r="D18" s="6">
        <v>121</v>
      </c>
      <c r="E18" s="6">
        <v>3</v>
      </c>
      <c r="F18" s="9">
        <v>1.5</v>
      </c>
      <c r="G18" s="9">
        <v>10.96</v>
      </c>
      <c r="H18" s="9">
        <v>33.1</v>
      </c>
      <c r="I18" s="9">
        <v>29.1</v>
      </c>
      <c r="J18" s="11">
        <f>(H18-I18)/H18</f>
        <v>0.12084592145015105</v>
      </c>
      <c r="K18" s="9">
        <v>1.5</v>
      </c>
      <c r="L18" s="9">
        <v>11.33</v>
      </c>
      <c r="M18" s="9">
        <v>33.1</v>
      </c>
      <c r="N18" s="9">
        <v>33.200000000000003</v>
      </c>
      <c r="O18" s="11">
        <f t="shared" si="0"/>
        <v>3.0211480362538194E-3</v>
      </c>
    </row>
    <row r="19" spans="1:15" x14ac:dyDescent="0.25">
      <c r="A19" s="5" t="s">
        <v>30</v>
      </c>
      <c r="B19" s="6" t="s">
        <v>1</v>
      </c>
      <c r="C19" s="6" t="s">
        <v>31</v>
      </c>
      <c r="D19" s="6">
        <v>123</v>
      </c>
      <c r="E19" s="6">
        <v>3</v>
      </c>
      <c r="F19" s="9">
        <v>166.7</v>
      </c>
      <c r="G19" s="9">
        <v>0.06</v>
      </c>
      <c r="H19" s="9">
        <v>0.1</v>
      </c>
      <c r="I19" s="9">
        <v>0.1</v>
      </c>
      <c r="J19" s="11">
        <f>(H19-I19)/H19</f>
        <v>0</v>
      </c>
      <c r="K19" s="9">
        <v>166.7</v>
      </c>
      <c r="L19" s="9">
        <v>7.35</v>
      </c>
      <c r="M19" s="9">
        <v>0.1</v>
      </c>
      <c r="N19" s="9">
        <v>0</v>
      </c>
      <c r="O19" s="11">
        <f t="shared" si="0"/>
        <v>-1</v>
      </c>
    </row>
    <row r="20" spans="1:15" x14ac:dyDescent="0.25">
      <c r="A20" s="5" t="s">
        <v>32</v>
      </c>
      <c r="B20" s="6" t="s">
        <v>1</v>
      </c>
      <c r="C20" s="6" t="s">
        <v>33</v>
      </c>
      <c r="D20" s="6">
        <v>124</v>
      </c>
      <c r="E20" s="6">
        <v>3</v>
      </c>
      <c r="F20" s="9">
        <v>0.5</v>
      </c>
      <c r="G20" s="9">
        <v>8.6999999999999993</v>
      </c>
      <c r="H20" s="9">
        <v>386</v>
      </c>
      <c r="I20" s="9">
        <v>103.8</v>
      </c>
      <c r="J20" s="11">
        <f>(H20-I20)/H20</f>
        <v>0.73108808290155436</v>
      </c>
      <c r="K20" s="9">
        <v>0.5</v>
      </c>
      <c r="L20" s="9">
        <v>8.6999999999999993</v>
      </c>
      <c r="M20" s="9">
        <v>404</v>
      </c>
      <c r="N20" s="9">
        <v>122.4</v>
      </c>
      <c r="O20" s="11">
        <f t="shared" si="0"/>
        <v>-0.69702970297029709</v>
      </c>
    </row>
    <row r="21" spans="1:15" x14ac:dyDescent="0.25">
      <c r="A21" s="5" t="s">
        <v>34</v>
      </c>
      <c r="B21" s="6" t="s">
        <v>1</v>
      </c>
      <c r="C21" s="6" t="s">
        <v>35</v>
      </c>
      <c r="D21" s="6">
        <v>125</v>
      </c>
      <c r="E21" s="6">
        <v>3</v>
      </c>
      <c r="F21" s="9">
        <v>1.6</v>
      </c>
      <c r="G21" s="9">
        <v>3.51</v>
      </c>
      <c r="H21" s="9">
        <v>6.2</v>
      </c>
      <c r="I21" s="9">
        <v>5.0999999999999996</v>
      </c>
      <c r="J21" s="11">
        <f>(H21-I21)/H21</f>
        <v>0.17741935483870977</v>
      </c>
      <c r="K21" s="9">
        <v>1.6</v>
      </c>
      <c r="L21" s="9">
        <v>3.51</v>
      </c>
      <c r="M21" s="9">
        <v>6.2</v>
      </c>
      <c r="N21" s="9">
        <v>6.6</v>
      </c>
      <c r="O21" s="11">
        <f t="shared" si="0"/>
        <v>6.4516129032257979E-2</v>
      </c>
    </row>
    <row r="22" spans="1:15" x14ac:dyDescent="0.25">
      <c r="A22" s="5" t="s">
        <v>525</v>
      </c>
      <c r="B22" s="6" t="s">
        <v>1</v>
      </c>
      <c r="C22" s="6" t="s">
        <v>36</v>
      </c>
      <c r="D22" s="6">
        <v>126</v>
      </c>
      <c r="E22" s="6">
        <v>3</v>
      </c>
      <c r="F22" s="9">
        <v>6.7</v>
      </c>
      <c r="G22" s="9">
        <v>6.35</v>
      </c>
      <c r="H22" s="9">
        <v>1.5</v>
      </c>
      <c r="I22" s="9">
        <v>1.2</v>
      </c>
      <c r="J22" s="11">
        <f>(H22-I22)/H22</f>
        <v>0.20000000000000004</v>
      </c>
      <c r="K22" s="9">
        <v>6.7</v>
      </c>
      <c r="L22" s="9">
        <v>6.35</v>
      </c>
      <c r="M22" s="9">
        <v>1.5</v>
      </c>
      <c r="N22" s="9">
        <v>1.8</v>
      </c>
      <c r="O22" s="11">
        <f t="shared" si="0"/>
        <v>0.20000000000000004</v>
      </c>
    </row>
    <row r="23" spans="1:15" x14ac:dyDescent="0.25">
      <c r="A23" s="5" t="s">
        <v>526</v>
      </c>
      <c r="B23" s="6" t="s">
        <v>1</v>
      </c>
      <c r="C23" s="6" t="s">
        <v>37</v>
      </c>
      <c r="D23" s="6">
        <v>127</v>
      </c>
      <c r="E23" s="6">
        <v>3</v>
      </c>
      <c r="F23" s="9">
        <v>31.3</v>
      </c>
      <c r="G23" s="9">
        <v>2.13</v>
      </c>
      <c r="H23" s="9">
        <v>0.3</v>
      </c>
      <c r="I23" s="9">
        <v>0.3</v>
      </c>
      <c r="J23" s="11">
        <f>(H23-I23)/H23</f>
        <v>0</v>
      </c>
      <c r="K23" s="9">
        <v>31.3</v>
      </c>
      <c r="L23" s="9">
        <v>2.13</v>
      </c>
      <c r="M23" s="9">
        <v>0.3</v>
      </c>
      <c r="N23" s="9">
        <v>0.4</v>
      </c>
      <c r="O23" s="11">
        <f t="shared" si="0"/>
        <v>0.33333333333333348</v>
      </c>
    </row>
    <row r="24" spans="1:15" x14ac:dyDescent="0.25">
      <c r="A24" s="5" t="s">
        <v>527</v>
      </c>
      <c r="B24" s="6" t="s">
        <v>1</v>
      </c>
      <c r="C24" s="6" t="s">
        <v>38</v>
      </c>
      <c r="D24" s="6">
        <v>128</v>
      </c>
      <c r="E24" s="6">
        <v>3</v>
      </c>
      <c r="F24" s="9">
        <v>14.7</v>
      </c>
      <c r="G24" s="9">
        <v>6.35</v>
      </c>
      <c r="H24" s="9">
        <v>0.7</v>
      </c>
      <c r="I24" s="9">
        <v>0.5</v>
      </c>
      <c r="J24" s="11">
        <f>(H24-I24)/H24</f>
        <v>0.28571428571428564</v>
      </c>
      <c r="K24" s="9">
        <v>14.7</v>
      </c>
      <c r="L24" s="9">
        <v>6.35</v>
      </c>
      <c r="M24" s="9">
        <v>0.7</v>
      </c>
      <c r="N24" s="9">
        <v>0.9</v>
      </c>
      <c r="O24" s="11">
        <f t="shared" si="0"/>
        <v>0.28571428571428581</v>
      </c>
    </row>
    <row r="25" spans="1:15" x14ac:dyDescent="0.25">
      <c r="A25" s="5" t="s">
        <v>528</v>
      </c>
      <c r="B25" s="6" t="s">
        <v>1</v>
      </c>
      <c r="C25" s="6" t="s">
        <v>39</v>
      </c>
      <c r="D25" s="6">
        <v>129</v>
      </c>
      <c r="E25" s="6">
        <v>3</v>
      </c>
      <c r="F25" s="9">
        <v>11.9</v>
      </c>
      <c r="G25" s="9">
        <v>6.35</v>
      </c>
      <c r="H25" s="9">
        <v>0.8</v>
      </c>
      <c r="I25" s="9">
        <v>0.5</v>
      </c>
      <c r="J25" s="11">
        <f>(H25-I25)/H25</f>
        <v>0.37500000000000006</v>
      </c>
      <c r="K25" s="9">
        <v>11.9</v>
      </c>
      <c r="L25" s="9">
        <v>6.35</v>
      </c>
      <c r="M25" s="9">
        <v>0.8</v>
      </c>
      <c r="N25" s="9">
        <v>1.1000000000000001</v>
      </c>
      <c r="O25" s="11">
        <f t="shared" si="0"/>
        <v>0.37500000000000006</v>
      </c>
    </row>
    <row r="26" spans="1:15" x14ac:dyDescent="0.25">
      <c r="A26" s="5" t="s">
        <v>40</v>
      </c>
      <c r="B26" s="6" t="s">
        <v>1</v>
      </c>
      <c r="C26" s="6" t="s">
        <v>41</v>
      </c>
      <c r="D26" s="6">
        <v>130</v>
      </c>
      <c r="E26" s="6">
        <v>3</v>
      </c>
      <c r="F26" s="9">
        <v>2.6</v>
      </c>
      <c r="G26" s="9">
        <v>5.33</v>
      </c>
      <c r="H26" s="9">
        <v>3.9</v>
      </c>
      <c r="I26" s="9">
        <v>3.6</v>
      </c>
      <c r="J26" s="11">
        <f>(H26-I26)/H26</f>
        <v>7.6923076923076886E-2</v>
      </c>
      <c r="K26" s="9">
        <v>2.6</v>
      </c>
      <c r="L26" s="9">
        <v>5.33</v>
      </c>
      <c r="M26" s="9">
        <v>3.9</v>
      </c>
      <c r="N26" s="9">
        <v>4.3</v>
      </c>
      <c r="O26" s="11">
        <f t="shared" si="0"/>
        <v>0.10256410256410255</v>
      </c>
    </row>
    <row r="27" spans="1:15" x14ac:dyDescent="0.25">
      <c r="A27" s="5" t="s">
        <v>529</v>
      </c>
      <c r="B27" s="6" t="s">
        <v>1</v>
      </c>
      <c r="C27" s="6" t="s">
        <v>42</v>
      </c>
      <c r="D27" s="6">
        <v>131</v>
      </c>
      <c r="E27" s="6">
        <v>3</v>
      </c>
      <c r="F27" s="9">
        <v>3.2</v>
      </c>
      <c r="G27" s="9">
        <v>1.87</v>
      </c>
      <c r="H27" s="9">
        <v>3.2</v>
      </c>
      <c r="I27" s="9">
        <v>2.6</v>
      </c>
      <c r="J27" s="11">
        <f>(H27-I27)/H27</f>
        <v>0.18750000000000003</v>
      </c>
      <c r="K27" s="9">
        <v>3.2</v>
      </c>
      <c r="L27" s="9">
        <v>1.87</v>
      </c>
      <c r="M27" s="9">
        <v>3.2</v>
      </c>
      <c r="N27" s="9">
        <v>3.4</v>
      </c>
      <c r="O27" s="11">
        <f t="shared" si="0"/>
        <v>6.2499999999999917E-2</v>
      </c>
    </row>
    <row r="28" spans="1:15" x14ac:dyDescent="0.25">
      <c r="A28" s="5" t="s">
        <v>530</v>
      </c>
      <c r="B28" s="6" t="s">
        <v>1</v>
      </c>
      <c r="C28" s="6" t="s">
        <v>43</v>
      </c>
      <c r="D28" s="6">
        <v>132</v>
      </c>
      <c r="E28" s="6">
        <v>3</v>
      </c>
      <c r="F28" s="9">
        <v>3.2</v>
      </c>
      <c r="G28" s="9">
        <v>1.87</v>
      </c>
      <c r="H28" s="9">
        <v>3.2</v>
      </c>
      <c r="I28" s="9">
        <v>2.6</v>
      </c>
      <c r="J28" s="11">
        <f>(H28-I28)/H28</f>
        <v>0.18750000000000003</v>
      </c>
      <c r="K28" s="9">
        <v>3.2</v>
      </c>
      <c r="L28" s="9">
        <v>1.87</v>
      </c>
      <c r="M28" s="9">
        <v>3.2</v>
      </c>
      <c r="N28" s="9">
        <v>3.4</v>
      </c>
      <c r="O28" s="11">
        <f t="shared" si="0"/>
        <v>6.2499999999999917E-2</v>
      </c>
    </row>
    <row r="29" spans="1:15" x14ac:dyDescent="0.25">
      <c r="A29" s="5" t="s">
        <v>531</v>
      </c>
      <c r="B29" s="6" t="s">
        <v>1</v>
      </c>
      <c r="C29" s="6" t="s">
        <v>44</v>
      </c>
      <c r="D29" s="6">
        <v>133</v>
      </c>
      <c r="E29" s="6">
        <v>3</v>
      </c>
      <c r="F29" s="9">
        <v>9.3000000000000007</v>
      </c>
      <c r="G29" s="9">
        <v>0.92</v>
      </c>
      <c r="H29" s="9">
        <v>1.1000000000000001</v>
      </c>
      <c r="I29" s="9">
        <v>1.1000000000000001</v>
      </c>
      <c r="J29" s="11">
        <f>(H29-I29)/H29</f>
        <v>0</v>
      </c>
      <c r="K29" s="9">
        <v>9.3000000000000007</v>
      </c>
      <c r="L29" s="9">
        <v>0.92</v>
      </c>
      <c r="M29" s="9">
        <v>1.1000000000000001</v>
      </c>
      <c r="N29" s="9">
        <v>1.2</v>
      </c>
      <c r="O29" s="11">
        <f t="shared" si="0"/>
        <v>9.0909090909090787E-2</v>
      </c>
    </row>
    <row r="30" spans="1:15" x14ac:dyDescent="0.25">
      <c r="A30" s="5" t="s">
        <v>45</v>
      </c>
      <c r="B30" s="6" t="s">
        <v>1</v>
      </c>
      <c r="C30" s="6" t="s">
        <v>46</v>
      </c>
      <c r="D30" s="6">
        <v>134</v>
      </c>
      <c r="E30" s="6">
        <v>3</v>
      </c>
      <c r="F30" s="9">
        <v>2</v>
      </c>
      <c r="G30" s="9">
        <v>1.34</v>
      </c>
      <c r="H30" s="9">
        <v>5</v>
      </c>
      <c r="I30" s="9">
        <v>3.9</v>
      </c>
      <c r="J30" s="11">
        <f>(H30-I30)/H30</f>
        <v>0.22000000000000003</v>
      </c>
      <c r="K30" s="9">
        <v>2</v>
      </c>
      <c r="L30" s="9">
        <v>1.34</v>
      </c>
      <c r="M30" s="9">
        <v>5</v>
      </c>
      <c r="N30" s="9">
        <v>5.3</v>
      </c>
      <c r="O30" s="11">
        <f t="shared" si="0"/>
        <v>5.9999999999999963E-2</v>
      </c>
    </row>
    <row r="31" spans="1:15" x14ac:dyDescent="0.25">
      <c r="A31" s="5" t="s">
        <v>532</v>
      </c>
      <c r="B31" s="6" t="s">
        <v>1</v>
      </c>
      <c r="C31" s="6" t="s">
        <v>47</v>
      </c>
      <c r="D31" s="6">
        <v>135</v>
      </c>
      <c r="E31" s="6">
        <v>3</v>
      </c>
      <c r="F31" s="9">
        <v>0</v>
      </c>
      <c r="G31" s="9">
        <v>1.04</v>
      </c>
      <c r="H31" s="9">
        <v>3.7</v>
      </c>
      <c r="I31" s="9">
        <v>311.10000000000002</v>
      </c>
      <c r="J31" s="11">
        <f>(H31-I31)/H31</f>
        <v>-83.081081081081081</v>
      </c>
      <c r="K31" s="9">
        <v>0.6</v>
      </c>
      <c r="L31" s="9">
        <v>1.04</v>
      </c>
      <c r="M31" s="9">
        <v>451</v>
      </c>
      <c r="N31" s="9">
        <v>437.1</v>
      </c>
      <c r="O31" s="11">
        <f t="shared" si="0"/>
        <v>-3.082039911308199E-2</v>
      </c>
    </row>
    <row r="32" spans="1:15" x14ac:dyDescent="0.25">
      <c r="A32" s="5" t="s">
        <v>48</v>
      </c>
      <c r="B32" s="6" t="s">
        <v>49</v>
      </c>
      <c r="C32" s="6" t="s">
        <v>50</v>
      </c>
      <c r="D32" s="6">
        <v>137</v>
      </c>
      <c r="E32" s="6">
        <v>2</v>
      </c>
      <c r="F32" s="9">
        <v>11.1</v>
      </c>
      <c r="G32" s="9">
        <v>-0.05</v>
      </c>
      <c r="H32" s="9">
        <v>0.9</v>
      </c>
      <c r="I32" s="9">
        <v>0.8</v>
      </c>
      <c r="J32" s="11">
        <f>(H32-I32)/H32</f>
        <v>0.11111111111111108</v>
      </c>
      <c r="K32" s="9">
        <v>50</v>
      </c>
      <c r="L32" s="9">
        <v>-0.05</v>
      </c>
      <c r="M32" s="9">
        <v>1</v>
      </c>
      <c r="N32" s="9">
        <v>1</v>
      </c>
      <c r="O32" s="11">
        <f t="shared" si="0"/>
        <v>0</v>
      </c>
    </row>
    <row r="33" spans="1:15" x14ac:dyDescent="0.25">
      <c r="A33" s="5" t="s">
        <v>51</v>
      </c>
      <c r="B33" s="6" t="s">
        <v>49</v>
      </c>
      <c r="C33" s="6" t="s">
        <v>52</v>
      </c>
      <c r="D33" s="6">
        <v>138</v>
      </c>
      <c r="E33" s="6">
        <v>3</v>
      </c>
      <c r="F33" s="9">
        <v>4</v>
      </c>
      <c r="G33" s="9">
        <v>-0.05</v>
      </c>
      <c r="H33" s="9">
        <v>2.5</v>
      </c>
      <c r="I33" s="9">
        <v>3.5</v>
      </c>
      <c r="J33" s="11">
        <f>(H33-I33)/H33</f>
        <v>-0.4</v>
      </c>
      <c r="K33" s="9">
        <v>3.2</v>
      </c>
      <c r="L33" s="9">
        <v>-0.05</v>
      </c>
      <c r="M33" s="9">
        <v>3.1</v>
      </c>
      <c r="N33" s="9">
        <v>3.9</v>
      </c>
      <c r="O33" s="11">
        <f t="shared" si="0"/>
        <v>0.2580645161290322</v>
      </c>
    </row>
    <row r="34" spans="1:15" x14ac:dyDescent="0.25">
      <c r="A34" s="5" t="s">
        <v>53</v>
      </c>
      <c r="B34" s="6" t="s">
        <v>49</v>
      </c>
      <c r="C34" s="6" t="s">
        <v>54</v>
      </c>
      <c r="D34" s="6">
        <v>139</v>
      </c>
      <c r="E34" s="6">
        <v>2</v>
      </c>
      <c r="F34" s="9">
        <v>83.3</v>
      </c>
      <c r="G34" s="9">
        <v>35.65</v>
      </c>
      <c r="H34" s="9">
        <v>0.1</v>
      </c>
      <c r="I34" s="9">
        <v>0.1</v>
      </c>
      <c r="J34" s="11">
        <f>(H34-I34)/H34</f>
        <v>0</v>
      </c>
      <c r="K34" s="9">
        <v>83.3</v>
      </c>
      <c r="L34" s="9">
        <v>37.17</v>
      </c>
      <c r="M34" s="9">
        <v>0.1</v>
      </c>
      <c r="N34" s="9">
        <v>0.1</v>
      </c>
      <c r="O34" s="11">
        <f t="shared" si="0"/>
        <v>0</v>
      </c>
    </row>
    <row r="35" spans="1:15" x14ac:dyDescent="0.25">
      <c r="A35" s="5" t="s">
        <v>55</v>
      </c>
      <c r="B35" s="6" t="s">
        <v>49</v>
      </c>
      <c r="C35" s="6" t="s">
        <v>56</v>
      </c>
      <c r="D35" s="6">
        <v>140</v>
      </c>
      <c r="E35" s="6">
        <v>2</v>
      </c>
      <c r="F35" s="9">
        <v>33.299999999999997</v>
      </c>
      <c r="G35" s="9">
        <v>33.92</v>
      </c>
      <c r="H35" s="9">
        <v>0.3</v>
      </c>
      <c r="I35" s="9">
        <v>0.4</v>
      </c>
      <c r="J35" s="11">
        <f>(H35-I35)/H35</f>
        <v>-0.33333333333333348</v>
      </c>
      <c r="K35" s="9">
        <v>33.299999999999997</v>
      </c>
      <c r="L35" s="9">
        <v>35.369999999999997</v>
      </c>
      <c r="M35" s="9">
        <v>0.3</v>
      </c>
      <c r="N35" s="9">
        <v>0.5</v>
      </c>
      <c r="O35" s="11">
        <f t="shared" si="0"/>
        <v>0.66666666666666674</v>
      </c>
    </row>
    <row r="36" spans="1:15" x14ac:dyDescent="0.25">
      <c r="A36" s="5" t="s">
        <v>57</v>
      </c>
      <c r="B36" s="6" t="s">
        <v>49</v>
      </c>
      <c r="C36" s="6" t="s">
        <v>58</v>
      </c>
      <c r="D36" s="6">
        <v>141</v>
      </c>
      <c r="E36" s="6">
        <v>3</v>
      </c>
      <c r="F36" s="9">
        <v>4.3</v>
      </c>
      <c r="G36" s="9">
        <v>22.79</v>
      </c>
      <c r="H36" s="9">
        <v>2.2999999999999998</v>
      </c>
      <c r="I36" s="9">
        <v>3.5</v>
      </c>
      <c r="J36" s="11">
        <f>(H36-I36)/H36</f>
        <v>-0.52173913043478271</v>
      </c>
      <c r="K36" s="9">
        <v>3.1</v>
      </c>
      <c r="L36" s="9">
        <v>22.79</v>
      </c>
      <c r="M36" s="9">
        <v>3.3</v>
      </c>
      <c r="N36" s="9">
        <v>3.7</v>
      </c>
      <c r="O36" s="11">
        <f t="shared" si="0"/>
        <v>0.12121212121212133</v>
      </c>
    </row>
    <row r="37" spans="1:15" x14ac:dyDescent="0.25">
      <c r="A37" s="5" t="s">
        <v>59</v>
      </c>
      <c r="B37" s="6" t="s">
        <v>49</v>
      </c>
      <c r="C37" s="6" t="s">
        <v>60</v>
      </c>
      <c r="D37" s="6">
        <v>142</v>
      </c>
      <c r="E37" s="6">
        <v>3</v>
      </c>
      <c r="F37" s="9">
        <v>25</v>
      </c>
      <c r="G37" s="9">
        <v>17.399999999999999</v>
      </c>
      <c r="H37" s="9">
        <v>0.4</v>
      </c>
      <c r="I37" s="9">
        <v>0.5</v>
      </c>
      <c r="J37" s="11">
        <f>(H37-I37)/H37</f>
        <v>-0.24999999999999994</v>
      </c>
      <c r="K37" s="9">
        <v>25</v>
      </c>
      <c r="L37" s="9">
        <v>17.8</v>
      </c>
      <c r="M37" s="9">
        <v>0.4</v>
      </c>
      <c r="N37" s="9">
        <v>0.5</v>
      </c>
      <c r="O37" s="11">
        <f t="shared" si="0"/>
        <v>0.24999999999999994</v>
      </c>
    </row>
    <row r="38" spans="1:15" x14ac:dyDescent="0.25">
      <c r="A38" s="5" t="s">
        <v>61</v>
      </c>
      <c r="B38" s="6" t="s">
        <v>49</v>
      </c>
      <c r="C38" s="6" t="s">
        <v>62</v>
      </c>
      <c r="D38" s="6">
        <v>143</v>
      </c>
      <c r="E38" s="6">
        <v>3</v>
      </c>
      <c r="F38" s="9">
        <v>25</v>
      </c>
      <c r="G38" s="9">
        <v>17.399999999999999</v>
      </c>
      <c r="H38" s="9">
        <v>0.4</v>
      </c>
      <c r="I38" s="9">
        <v>0.5</v>
      </c>
      <c r="J38" s="11">
        <f>(H38-I38)/H38</f>
        <v>-0.24999999999999994</v>
      </c>
      <c r="K38" s="9">
        <v>25</v>
      </c>
      <c r="L38" s="9">
        <v>17.8</v>
      </c>
      <c r="M38" s="9">
        <v>0.4</v>
      </c>
      <c r="N38" s="9">
        <v>0.5</v>
      </c>
      <c r="O38" s="11">
        <f t="shared" si="0"/>
        <v>0.24999999999999994</v>
      </c>
    </row>
    <row r="39" spans="1:15" x14ac:dyDescent="0.25">
      <c r="A39" s="5" t="s">
        <v>63</v>
      </c>
      <c r="B39" s="6" t="s">
        <v>49</v>
      </c>
      <c r="C39" s="6" t="s">
        <v>64</v>
      </c>
      <c r="D39" s="6">
        <v>144</v>
      </c>
      <c r="E39" s="6">
        <v>3</v>
      </c>
      <c r="F39" s="9">
        <v>25</v>
      </c>
      <c r="G39" s="9">
        <v>17.399999999999999</v>
      </c>
      <c r="H39" s="9">
        <v>0.4</v>
      </c>
      <c r="I39" s="9">
        <v>0.8</v>
      </c>
      <c r="J39" s="11">
        <f>(H39-I39)/H39</f>
        <v>-1</v>
      </c>
      <c r="K39" s="9">
        <v>25</v>
      </c>
      <c r="L39" s="9">
        <v>17.8</v>
      </c>
      <c r="M39" s="9">
        <v>0.4</v>
      </c>
      <c r="N39" s="9">
        <v>0.9</v>
      </c>
      <c r="O39" s="11">
        <f t="shared" si="0"/>
        <v>1.25</v>
      </c>
    </row>
    <row r="40" spans="1:15" x14ac:dyDescent="0.25">
      <c r="A40" s="5" t="s">
        <v>65</v>
      </c>
      <c r="B40" s="6" t="s">
        <v>49</v>
      </c>
      <c r="C40" s="6" t="s">
        <v>66</v>
      </c>
      <c r="D40" s="6">
        <v>145</v>
      </c>
      <c r="E40" s="6">
        <v>3</v>
      </c>
      <c r="F40" s="9">
        <v>12.5</v>
      </c>
      <c r="G40" s="9">
        <v>17.399999999999999</v>
      </c>
      <c r="H40" s="9">
        <v>0.8</v>
      </c>
      <c r="I40" s="9">
        <v>0.9</v>
      </c>
      <c r="J40" s="11">
        <f>(H40-I40)/H40</f>
        <v>-0.12499999999999997</v>
      </c>
      <c r="K40" s="9">
        <v>11.1</v>
      </c>
      <c r="L40" s="9">
        <v>17.8</v>
      </c>
      <c r="M40" s="9">
        <v>0.9</v>
      </c>
      <c r="N40" s="9">
        <v>0.9</v>
      </c>
      <c r="O40" s="11">
        <f t="shared" si="0"/>
        <v>0</v>
      </c>
    </row>
    <row r="41" spans="1:15" x14ac:dyDescent="0.25">
      <c r="A41" s="5" t="s">
        <v>67</v>
      </c>
      <c r="B41" s="6" t="s">
        <v>49</v>
      </c>
      <c r="C41" s="6" t="s">
        <v>68</v>
      </c>
      <c r="D41" s="6">
        <v>146</v>
      </c>
      <c r="E41" s="6">
        <v>3</v>
      </c>
      <c r="F41" s="9">
        <v>4.5</v>
      </c>
      <c r="G41" s="9">
        <v>17.399999999999999</v>
      </c>
      <c r="H41" s="9">
        <v>2.2000000000000002</v>
      </c>
      <c r="I41" s="9">
        <v>1.1000000000000001</v>
      </c>
      <c r="J41" s="11">
        <f>(H41-I41)/H41</f>
        <v>0.5</v>
      </c>
      <c r="K41" s="9">
        <v>3</v>
      </c>
      <c r="L41" s="9">
        <v>17.8</v>
      </c>
      <c r="M41" s="9">
        <v>3.3</v>
      </c>
      <c r="N41" s="9">
        <v>1.1000000000000001</v>
      </c>
      <c r="O41" s="11">
        <f t="shared" si="0"/>
        <v>-0.66666666666666663</v>
      </c>
    </row>
    <row r="42" spans="1:15" x14ac:dyDescent="0.25">
      <c r="A42" s="5" t="s">
        <v>69</v>
      </c>
      <c r="B42" s="6" t="s">
        <v>49</v>
      </c>
      <c r="C42" s="6" t="s">
        <v>70</v>
      </c>
      <c r="D42" s="6">
        <v>147</v>
      </c>
      <c r="E42" s="6">
        <v>3</v>
      </c>
      <c r="F42" s="9">
        <v>11.1</v>
      </c>
      <c r="G42" s="9">
        <v>17.399999999999999</v>
      </c>
      <c r="H42" s="9">
        <v>0.9</v>
      </c>
      <c r="I42" s="9">
        <v>1.6</v>
      </c>
      <c r="J42" s="11">
        <f>(H42-I42)/H42</f>
        <v>-0.77777777777777779</v>
      </c>
      <c r="K42" s="9">
        <v>9.1</v>
      </c>
      <c r="L42" s="9">
        <v>17.8</v>
      </c>
      <c r="M42" s="9">
        <v>1.1000000000000001</v>
      </c>
      <c r="N42" s="9">
        <v>1.7</v>
      </c>
      <c r="O42" s="11">
        <f t="shared" si="0"/>
        <v>0.5454545454545453</v>
      </c>
    </row>
    <row r="43" spans="1:15" x14ac:dyDescent="0.25">
      <c r="A43" s="5" t="s">
        <v>71</v>
      </c>
      <c r="B43" s="6" t="s">
        <v>49</v>
      </c>
      <c r="C43" s="6" t="s">
        <v>72</v>
      </c>
      <c r="D43" s="6">
        <v>148</v>
      </c>
      <c r="E43" s="6">
        <v>3</v>
      </c>
      <c r="F43" s="9">
        <v>6.3</v>
      </c>
      <c r="G43" s="9">
        <v>17.399999999999999</v>
      </c>
      <c r="H43" s="9">
        <v>1.6</v>
      </c>
      <c r="I43" s="9">
        <v>2.8</v>
      </c>
      <c r="J43" s="11">
        <f>(H43-I43)/H43</f>
        <v>-0.74999999999999978</v>
      </c>
      <c r="K43" s="9">
        <v>5.6</v>
      </c>
      <c r="L43" s="9">
        <v>17.8</v>
      </c>
      <c r="M43" s="9">
        <v>1.8</v>
      </c>
      <c r="N43" s="9">
        <v>2.9</v>
      </c>
      <c r="O43" s="11">
        <f t="shared" si="0"/>
        <v>0.61111111111111105</v>
      </c>
    </row>
    <row r="44" spans="1:15" x14ac:dyDescent="0.25">
      <c r="A44" s="5" t="s">
        <v>73</v>
      </c>
      <c r="B44" s="6" t="s">
        <v>49</v>
      </c>
      <c r="C44" s="6" t="s">
        <v>74</v>
      </c>
      <c r="D44" s="6">
        <v>149</v>
      </c>
      <c r="E44" s="6">
        <v>3</v>
      </c>
      <c r="F44" s="9">
        <v>2.2000000000000002</v>
      </c>
      <c r="G44" s="9">
        <v>17.399999999999999</v>
      </c>
      <c r="H44" s="9">
        <v>4.5999999999999996</v>
      </c>
      <c r="I44" s="9">
        <v>5.0999999999999996</v>
      </c>
      <c r="J44" s="11">
        <f>(H44-I44)/H44</f>
        <v>-0.10869565217391305</v>
      </c>
      <c r="K44" s="9">
        <v>2.1</v>
      </c>
      <c r="L44" s="9">
        <v>17.8</v>
      </c>
      <c r="M44" s="9">
        <v>4.8</v>
      </c>
      <c r="N44" s="9">
        <v>5.5</v>
      </c>
      <c r="O44" s="11">
        <f t="shared" si="0"/>
        <v>0.14583333333333337</v>
      </c>
    </row>
    <row r="45" spans="1:15" x14ac:dyDescent="0.25">
      <c r="A45" s="5" t="s">
        <v>75</v>
      </c>
      <c r="B45" s="6" t="s">
        <v>49</v>
      </c>
      <c r="C45" s="6" t="s">
        <v>76</v>
      </c>
      <c r="D45" s="6">
        <v>150</v>
      </c>
      <c r="E45" s="6">
        <v>3</v>
      </c>
      <c r="F45" s="9">
        <v>250</v>
      </c>
      <c r="G45" s="9">
        <v>-0.02</v>
      </c>
      <c r="H45" s="9">
        <v>0</v>
      </c>
      <c r="I45" s="9">
        <v>0.1</v>
      </c>
      <c r="J45" s="11" t="e">
        <f>(H45-I45)/H45</f>
        <v>#DIV/0!</v>
      </c>
      <c r="K45" s="9">
        <v>250</v>
      </c>
      <c r="L45" s="9">
        <v>-0.02</v>
      </c>
      <c r="M45" s="9">
        <v>0</v>
      </c>
      <c r="N45" s="9">
        <v>0.1</v>
      </c>
      <c r="O45" s="11" t="e">
        <f t="shared" si="0"/>
        <v>#DIV/0!</v>
      </c>
    </row>
    <row r="46" spans="1:15" x14ac:dyDescent="0.25">
      <c r="A46" s="5" t="s">
        <v>77</v>
      </c>
      <c r="B46" s="6" t="s">
        <v>49</v>
      </c>
      <c r="C46" s="6" t="s">
        <v>78</v>
      </c>
      <c r="D46" s="6">
        <v>151</v>
      </c>
      <c r="E46" s="6">
        <v>3</v>
      </c>
      <c r="F46" s="9">
        <v>11.4</v>
      </c>
      <c r="G46" s="9">
        <v>-0.02</v>
      </c>
      <c r="H46" s="9">
        <v>0.9</v>
      </c>
      <c r="I46" s="9">
        <v>0.5</v>
      </c>
      <c r="J46" s="11">
        <f>(H46-I46)/H46</f>
        <v>0.44444444444444448</v>
      </c>
      <c r="K46" s="9">
        <v>9.1</v>
      </c>
      <c r="L46" s="9">
        <v>-0.02</v>
      </c>
      <c r="M46" s="9">
        <v>1.1000000000000001</v>
      </c>
      <c r="N46" s="9">
        <v>0.5</v>
      </c>
      <c r="O46" s="11">
        <f t="shared" si="0"/>
        <v>-0.54545454545454553</v>
      </c>
    </row>
    <row r="47" spans="1:15" x14ac:dyDescent="0.25">
      <c r="A47" s="5" t="s">
        <v>79</v>
      </c>
      <c r="B47" s="6" t="s">
        <v>49</v>
      </c>
      <c r="C47" s="6" t="s">
        <v>80</v>
      </c>
      <c r="D47" s="6">
        <v>152</v>
      </c>
      <c r="E47" s="6">
        <v>3</v>
      </c>
      <c r="F47" s="9">
        <v>1.3</v>
      </c>
      <c r="G47" s="9">
        <v>-0.15</v>
      </c>
      <c r="H47" s="9">
        <v>7.9</v>
      </c>
      <c r="I47" s="9">
        <v>0.7</v>
      </c>
      <c r="J47" s="11">
        <f>(H47-I47)/H47</f>
        <v>0.91139240506329111</v>
      </c>
      <c r="K47" s="9">
        <v>6.3</v>
      </c>
      <c r="L47" s="9">
        <v>-0.15</v>
      </c>
      <c r="M47" s="9">
        <v>7.9</v>
      </c>
      <c r="N47" s="9">
        <v>0.7</v>
      </c>
      <c r="O47" s="11">
        <f t="shared" si="0"/>
        <v>-0.91139240506329111</v>
      </c>
    </row>
    <row r="48" spans="1:15" x14ac:dyDescent="0.25">
      <c r="A48" s="5" t="s">
        <v>81</v>
      </c>
      <c r="B48" s="6" t="s">
        <v>49</v>
      </c>
      <c r="C48" s="6" t="s">
        <v>82</v>
      </c>
      <c r="D48" s="6">
        <v>153</v>
      </c>
      <c r="E48" s="6">
        <v>3</v>
      </c>
      <c r="F48" s="9">
        <v>11.1</v>
      </c>
      <c r="G48" s="9">
        <v>-0.55000000000000004</v>
      </c>
      <c r="H48" s="9">
        <v>0.9</v>
      </c>
      <c r="I48" s="9">
        <v>0.8</v>
      </c>
      <c r="J48" s="11">
        <f>(H48-I48)/H48</f>
        <v>0.11111111111111108</v>
      </c>
      <c r="K48" s="9">
        <v>50</v>
      </c>
      <c r="L48" s="9">
        <v>-0.55000000000000004</v>
      </c>
      <c r="M48" s="9">
        <v>0.8</v>
      </c>
      <c r="N48" s="9">
        <v>0.8</v>
      </c>
      <c r="O48" s="11">
        <f t="shared" si="0"/>
        <v>0</v>
      </c>
    </row>
    <row r="49" spans="1:15" x14ac:dyDescent="0.25">
      <c r="A49" s="5" t="s">
        <v>83</v>
      </c>
      <c r="B49" s="6" t="s">
        <v>49</v>
      </c>
      <c r="C49" s="6" t="s">
        <v>84</v>
      </c>
      <c r="D49" s="6">
        <v>154</v>
      </c>
      <c r="E49" s="6">
        <v>3</v>
      </c>
      <c r="F49" s="9">
        <v>52.6</v>
      </c>
      <c r="G49" s="9">
        <v>7.9</v>
      </c>
      <c r="H49" s="9">
        <v>0.2</v>
      </c>
      <c r="I49" s="9">
        <v>0.3</v>
      </c>
      <c r="J49" s="11">
        <f>(H49-I49)/H49</f>
        <v>-0.49999999999999989</v>
      </c>
      <c r="K49" s="9">
        <v>37</v>
      </c>
      <c r="L49" s="9">
        <v>7.9</v>
      </c>
      <c r="M49" s="9">
        <v>0.3</v>
      </c>
      <c r="N49" s="9">
        <v>0.3</v>
      </c>
      <c r="O49" s="11">
        <f t="shared" si="0"/>
        <v>0</v>
      </c>
    </row>
    <row r="50" spans="1:15" x14ac:dyDescent="0.25">
      <c r="A50" s="5" t="s">
        <v>85</v>
      </c>
      <c r="B50" s="6" t="s">
        <v>49</v>
      </c>
      <c r="C50" s="6" t="s">
        <v>86</v>
      </c>
      <c r="D50" s="6">
        <v>155</v>
      </c>
      <c r="E50" s="6">
        <v>3</v>
      </c>
      <c r="F50" s="9">
        <v>0.7</v>
      </c>
      <c r="G50" s="9">
        <v>0</v>
      </c>
      <c r="H50" s="9">
        <v>70</v>
      </c>
      <c r="I50" s="9">
        <v>66.5</v>
      </c>
      <c r="J50" s="11">
        <f>(H50-I50)/H50</f>
        <v>0.05</v>
      </c>
      <c r="K50" s="9">
        <v>1.4</v>
      </c>
      <c r="L50" s="9">
        <v>0</v>
      </c>
      <c r="M50" s="9">
        <v>72.3</v>
      </c>
      <c r="N50" s="9">
        <v>68.5</v>
      </c>
      <c r="O50" s="11">
        <f t="shared" si="0"/>
        <v>-5.2558782849239247E-2</v>
      </c>
    </row>
    <row r="51" spans="1:15" x14ac:dyDescent="0.25">
      <c r="A51" s="5" t="s">
        <v>87</v>
      </c>
      <c r="B51" s="6" t="s">
        <v>49</v>
      </c>
      <c r="C51" s="6" t="s">
        <v>88</v>
      </c>
      <c r="D51" s="6">
        <v>156</v>
      </c>
      <c r="E51" s="6">
        <v>3</v>
      </c>
      <c r="F51" s="9">
        <v>1.4</v>
      </c>
      <c r="G51" s="9">
        <v>8.44</v>
      </c>
      <c r="H51" s="9">
        <v>7.3</v>
      </c>
      <c r="I51" s="9">
        <v>1.7</v>
      </c>
      <c r="J51" s="11">
        <f>(H51-I51)/H51</f>
        <v>0.76712328767123283</v>
      </c>
      <c r="K51" s="9">
        <v>5.5</v>
      </c>
      <c r="L51" s="9">
        <v>8.44</v>
      </c>
      <c r="M51" s="9">
        <v>9</v>
      </c>
      <c r="N51" s="9">
        <v>1.8</v>
      </c>
      <c r="O51" s="11">
        <f t="shared" si="0"/>
        <v>-0.8</v>
      </c>
    </row>
    <row r="52" spans="1:15" x14ac:dyDescent="0.25">
      <c r="A52" s="5" t="s">
        <v>89</v>
      </c>
      <c r="B52" s="6" t="s">
        <v>49</v>
      </c>
      <c r="C52" s="6" t="s">
        <v>90</v>
      </c>
      <c r="D52" s="6">
        <v>157</v>
      </c>
      <c r="E52" s="6">
        <v>3</v>
      </c>
      <c r="F52" s="9">
        <v>0.7</v>
      </c>
      <c r="G52" s="9">
        <v>1.66</v>
      </c>
      <c r="H52" s="9">
        <v>74.599999999999994</v>
      </c>
      <c r="I52" s="9">
        <v>83.5</v>
      </c>
      <c r="J52" s="11">
        <f>(H52-I52)/H52</f>
        <v>-0.11930294906166228</v>
      </c>
      <c r="K52" s="9">
        <v>1.1000000000000001</v>
      </c>
      <c r="L52" s="9">
        <v>1.66</v>
      </c>
      <c r="M52" s="9">
        <v>94.6</v>
      </c>
      <c r="N52" s="9">
        <v>86.4</v>
      </c>
      <c r="O52" s="11">
        <f t="shared" si="0"/>
        <v>-8.6680761099365636E-2</v>
      </c>
    </row>
    <row r="53" spans="1:15" x14ac:dyDescent="0.25">
      <c r="A53" s="5" t="s">
        <v>91</v>
      </c>
      <c r="B53" s="6" t="s">
        <v>49</v>
      </c>
      <c r="C53" s="6" t="s">
        <v>92</v>
      </c>
      <c r="D53" s="6">
        <v>158</v>
      </c>
      <c r="E53" s="6">
        <v>3</v>
      </c>
      <c r="F53" s="9">
        <v>4.5999999999999996</v>
      </c>
      <c r="G53" s="9">
        <v>36.17</v>
      </c>
      <c r="H53" s="9">
        <v>10.8</v>
      </c>
      <c r="I53" s="9">
        <v>10.3</v>
      </c>
      <c r="J53" s="11">
        <f>(H53-I53)/H53</f>
        <v>4.6296296296296294E-2</v>
      </c>
      <c r="K53" s="9">
        <v>4.5999999999999996</v>
      </c>
      <c r="L53" s="9">
        <v>36.17</v>
      </c>
      <c r="M53" s="9">
        <v>10.8</v>
      </c>
      <c r="N53" s="9">
        <v>11.5</v>
      </c>
      <c r="O53" s="11">
        <f t="shared" si="0"/>
        <v>6.4814814814814742E-2</v>
      </c>
    </row>
    <row r="54" spans="1:15" x14ac:dyDescent="0.25">
      <c r="A54" s="5" t="s">
        <v>93</v>
      </c>
      <c r="B54" s="6" t="s">
        <v>49</v>
      </c>
      <c r="C54" s="6" t="s">
        <v>94</v>
      </c>
      <c r="D54" s="6">
        <v>159</v>
      </c>
      <c r="E54" s="6">
        <v>3</v>
      </c>
      <c r="F54" s="9">
        <v>4</v>
      </c>
      <c r="G54" s="9">
        <v>34.4</v>
      </c>
      <c r="H54" s="9">
        <v>12.4</v>
      </c>
      <c r="I54" s="9">
        <v>12</v>
      </c>
      <c r="J54" s="11">
        <f>(H54-I54)/H54</f>
        <v>3.2258064516129059E-2</v>
      </c>
      <c r="K54" s="9">
        <v>4</v>
      </c>
      <c r="L54" s="9">
        <v>34.4</v>
      </c>
      <c r="M54" s="9">
        <v>12.4</v>
      </c>
      <c r="N54" s="9">
        <v>13</v>
      </c>
      <c r="O54" s="11">
        <f t="shared" si="0"/>
        <v>4.8387096774193519E-2</v>
      </c>
    </row>
    <row r="55" spans="1:15" x14ac:dyDescent="0.25">
      <c r="A55" s="5" t="s">
        <v>95</v>
      </c>
      <c r="B55" s="6" t="s">
        <v>49</v>
      </c>
      <c r="C55" s="6" t="s">
        <v>96</v>
      </c>
      <c r="D55" s="6">
        <v>160</v>
      </c>
      <c r="E55" s="6">
        <v>3</v>
      </c>
      <c r="F55" s="9">
        <v>1.5</v>
      </c>
      <c r="G55" s="9">
        <v>-0.44</v>
      </c>
      <c r="H55" s="9">
        <v>33.1</v>
      </c>
      <c r="I55" s="9">
        <v>33.299999999999997</v>
      </c>
      <c r="J55" s="11">
        <f>(H55-I55)/H55</f>
        <v>-6.0422960725074236E-3</v>
      </c>
      <c r="K55" s="9">
        <v>1.5</v>
      </c>
      <c r="L55" s="9">
        <v>0.2</v>
      </c>
      <c r="M55" s="9">
        <v>33.1</v>
      </c>
      <c r="N55" s="9">
        <v>32.4</v>
      </c>
      <c r="O55" s="11">
        <f t="shared" si="0"/>
        <v>-2.1148036253776519E-2</v>
      </c>
    </row>
    <row r="56" spans="1:15" x14ac:dyDescent="0.25">
      <c r="A56" s="5" t="s">
        <v>97</v>
      </c>
      <c r="B56" s="6" t="s">
        <v>49</v>
      </c>
      <c r="C56" s="6" t="s">
        <v>98</v>
      </c>
      <c r="D56" s="6">
        <v>161</v>
      </c>
      <c r="E56" s="6">
        <v>3</v>
      </c>
      <c r="F56" s="9">
        <v>2.4</v>
      </c>
      <c r="G56" s="9">
        <v>-0.44</v>
      </c>
      <c r="H56" s="9">
        <v>103.4</v>
      </c>
      <c r="I56" s="9">
        <v>104.4</v>
      </c>
      <c r="J56" s="11">
        <f>(H56-I56)/H56</f>
        <v>-9.6711798839458404E-3</v>
      </c>
      <c r="K56" s="9">
        <v>2.4</v>
      </c>
      <c r="L56" s="9">
        <v>0.2</v>
      </c>
      <c r="M56" s="9">
        <v>103</v>
      </c>
      <c r="N56" s="9">
        <v>101.5</v>
      </c>
      <c r="O56" s="11">
        <f t="shared" si="0"/>
        <v>-1.4563106796116505E-2</v>
      </c>
    </row>
    <row r="57" spans="1:15" x14ac:dyDescent="0.25">
      <c r="A57" s="5" t="s">
        <v>99</v>
      </c>
      <c r="B57" s="6" t="s">
        <v>49</v>
      </c>
      <c r="C57" s="6" t="s">
        <v>100</v>
      </c>
      <c r="D57" s="6">
        <v>162</v>
      </c>
      <c r="E57" s="6">
        <v>3</v>
      </c>
      <c r="F57" s="9">
        <v>4.2</v>
      </c>
      <c r="G57" s="9">
        <v>6.88</v>
      </c>
      <c r="H57" s="9">
        <v>12</v>
      </c>
      <c r="I57" s="9">
        <v>12.5</v>
      </c>
      <c r="J57" s="11">
        <f>(H57-I57)/H57</f>
        <v>-4.1666666666666664E-2</v>
      </c>
      <c r="K57" s="9">
        <v>3.6</v>
      </c>
      <c r="L57" s="9">
        <v>6.88</v>
      </c>
      <c r="M57" s="9">
        <v>13.8</v>
      </c>
      <c r="N57" s="9">
        <v>13</v>
      </c>
      <c r="O57" s="11">
        <f t="shared" si="0"/>
        <v>-5.7971014492753672E-2</v>
      </c>
    </row>
    <row r="58" spans="1:15" x14ac:dyDescent="0.25">
      <c r="A58" s="5" t="s">
        <v>101</v>
      </c>
      <c r="B58" s="6" t="s">
        <v>49</v>
      </c>
      <c r="C58" s="6" t="s">
        <v>102</v>
      </c>
      <c r="D58" s="6">
        <v>163</v>
      </c>
      <c r="E58" s="6">
        <v>3</v>
      </c>
      <c r="F58" s="9">
        <v>1.3</v>
      </c>
      <c r="G58" s="9">
        <v>23.43</v>
      </c>
      <c r="H58" s="9">
        <v>7.9</v>
      </c>
      <c r="I58" s="9">
        <v>9.6</v>
      </c>
      <c r="J58" s="11">
        <f>(H58-I58)/H58</f>
        <v>-0.21518987341772142</v>
      </c>
      <c r="K58" s="9">
        <v>3.3</v>
      </c>
      <c r="L58" s="9">
        <v>20.03</v>
      </c>
      <c r="M58" s="9">
        <v>15</v>
      </c>
      <c r="N58" s="9">
        <v>14.2</v>
      </c>
      <c r="O58" s="11">
        <f t="shared" si="0"/>
        <v>-5.3333333333333378E-2</v>
      </c>
    </row>
    <row r="59" spans="1:15" x14ac:dyDescent="0.25">
      <c r="A59" s="5" t="s">
        <v>103</v>
      </c>
      <c r="B59" s="6" t="s">
        <v>49</v>
      </c>
      <c r="C59" s="6" t="s">
        <v>104</v>
      </c>
      <c r="D59" s="6">
        <v>164</v>
      </c>
      <c r="E59" s="6">
        <v>3</v>
      </c>
      <c r="F59" s="9">
        <v>1</v>
      </c>
      <c r="G59" s="9">
        <v>22.81</v>
      </c>
      <c r="H59" s="9">
        <v>10</v>
      </c>
      <c r="I59" s="9">
        <v>12.7</v>
      </c>
      <c r="J59" s="11">
        <f>(H59-I59)/H59</f>
        <v>-0.26999999999999991</v>
      </c>
      <c r="K59" s="9">
        <v>4.2</v>
      </c>
      <c r="L59" s="9">
        <v>22.81</v>
      </c>
      <c r="M59" s="9">
        <v>12</v>
      </c>
      <c r="N59" s="9">
        <v>11.8</v>
      </c>
      <c r="O59" s="11">
        <f t="shared" si="0"/>
        <v>-1.6666666666666607E-2</v>
      </c>
    </row>
    <row r="60" spans="1:15" x14ac:dyDescent="0.25">
      <c r="A60" s="5" t="s">
        <v>105</v>
      </c>
      <c r="B60" s="6" t="s">
        <v>49</v>
      </c>
      <c r="C60" s="6" t="s">
        <v>106</v>
      </c>
      <c r="D60" s="6">
        <v>165</v>
      </c>
      <c r="E60" s="6">
        <v>3</v>
      </c>
      <c r="F60" s="9">
        <v>2.4</v>
      </c>
      <c r="G60" s="9">
        <v>13.96</v>
      </c>
      <c r="H60" s="9">
        <v>4.2</v>
      </c>
      <c r="I60" s="9">
        <v>5</v>
      </c>
      <c r="J60" s="11">
        <f>(H60-I60)/H60</f>
        <v>-0.19047619047619044</v>
      </c>
      <c r="K60" s="9">
        <v>2.4</v>
      </c>
      <c r="L60" s="9">
        <v>13.96</v>
      </c>
      <c r="M60" s="9">
        <v>4.2</v>
      </c>
      <c r="N60" s="9">
        <v>5</v>
      </c>
      <c r="O60" s="11">
        <f t="shared" si="0"/>
        <v>0.19047619047619044</v>
      </c>
    </row>
    <row r="61" spans="1:15" x14ac:dyDescent="0.25">
      <c r="A61" s="5" t="s">
        <v>107</v>
      </c>
      <c r="B61" s="6" t="s">
        <v>49</v>
      </c>
      <c r="C61" s="6" t="s">
        <v>108</v>
      </c>
      <c r="D61" s="6">
        <v>166</v>
      </c>
      <c r="E61" s="6">
        <v>3</v>
      </c>
      <c r="F61" s="9">
        <v>0.5</v>
      </c>
      <c r="G61" s="9">
        <v>8.9600000000000009</v>
      </c>
      <c r="H61" s="9">
        <v>92.8</v>
      </c>
      <c r="I61" s="9">
        <v>102</v>
      </c>
      <c r="J61" s="11">
        <f>(H61-I61)/H61</f>
        <v>-9.913793103448279E-2</v>
      </c>
      <c r="K61" s="9">
        <v>2.5</v>
      </c>
      <c r="L61" s="9">
        <v>8.9600000000000009</v>
      </c>
      <c r="M61" s="9">
        <v>102</v>
      </c>
      <c r="N61" s="9">
        <v>100.9</v>
      </c>
      <c r="O61" s="11">
        <f t="shared" si="0"/>
        <v>-1.078431372549014E-2</v>
      </c>
    </row>
    <row r="62" spans="1:15" x14ac:dyDescent="0.25">
      <c r="A62" s="5" t="s">
        <v>109</v>
      </c>
      <c r="B62" s="6" t="s">
        <v>49</v>
      </c>
      <c r="C62" s="6" t="s">
        <v>110</v>
      </c>
      <c r="D62" s="6">
        <v>167</v>
      </c>
      <c r="E62" s="6">
        <v>3</v>
      </c>
      <c r="F62" s="9">
        <v>2.6</v>
      </c>
      <c r="G62" s="9">
        <v>0.01</v>
      </c>
      <c r="H62" s="9">
        <v>19.399999999999999</v>
      </c>
      <c r="I62" s="9">
        <v>21.3</v>
      </c>
      <c r="J62" s="11">
        <f>(H62-I62)/H62</f>
        <v>-9.7938144329897031E-2</v>
      </c>
      <c r="K62" s="9">
        <v>1.9</v>
      </c>
      <c r="L62" s="9">
        <v>0.01</v>
      </c>
      <c r="M62" s="9">
        <v>25.9</v>
      </c>
      <c r="N62" s="9">
        <v>20.6</v>
      </c>
      <c r="O62" s="11">
        <f t="shared" si="0"/>
        <v>-0.20463320463320453</v>
      </c>
    </row>
    <row r="63" spans="1:15" x14ac:dyDescent="0.25">
      <c r="A63" s="5" t="s">
        <v>111</v>
      </c>
      <c r="B63" s="6" t="s">
        <v>49</v>
      </c>
      <c r="C63" s="6" t="s">
        <v>112</v>
      </c>
      <c r="D63" s="6">
        <v>168</v>
      </c>
      <c r="E63" s="6">
        <v>3</v>
      </c>
      <c r="F63" s="9">
        <v>8.5</v>
      </c>
      <c r="G63" s="9">
        <v>14.69</v>
      </c>
      <c r="H63" s="9">
        <v>1.2</v>
      </c>
      <c r="I63" s="9">
        <v>1.3</v>
      </c>
      <c r="J63" s="11">
        <f>(H63-I63)/H63</f>
        <v>-8.3333333333333412E-2</v>
      </c>
      <c r="K63" s="9">
        <v>8.5</v>
      </c>
      <c r="L63" s="9">
        <v>14.69</v>
      </c>
      <c r="M63" s="9">
        <v>1.2</v>
      </c>
      <c r="N63" s="9">
        <v>1.2</v>
      </c>
      <c r="O63" s="11">
        <f t="shared" si="0"/>
        <v>0</v>
      </c>
    </row>
    <row r="64" spans="1:15" x14ac:dyDescent="0.25">
      <c r="A64" s="5" t="s">
        <v>113</v>
      </c>
      <c r="B64" s="6" t="s">
        <v>49</v>
      </c>
      <c r="C64" s="6" t="s">
        <v>114</v>
      </c>
      <c r="D64" s="6">
        <v>169</v>
      </c>
      <c r="E64" s="6">
        <v>3</v>
      </c>
      <c r="F64" s="9">
        <v>11.4</v>
      </c>
      <c r="G64" s="9">
        <v>27.25</v>
      </c>
      <c r="H64" s="9">
        <v>0.9</v>
      </c>
      <c r="I64" s="9">
        <v>1</v>
      </c>
      <c r="J64" s="11">
        <f>(H64-I64)/H64</f>
        <v>-0.11111111111111108</v>
      </c>
      <c r="K64" s="9">
        <v>11.4</v>
      </c>
      <c r="L64" s="9">
        <v>28.11</v>
      </c>
      <c r="M64" s="9">
        <v>0.9</v>
      </c>
      <c r="N64" s="9">
        <v>0.9</v>
      </c>
      <c r="O64" s="11">
        <f t="shared" si="0"/>
        <v>0</v>
      </c>
    </row>
    <row r="65" spans="1:15" x14ac:dyDescent="0.25">
      <c r="A65" s="5" t="s">
        <v>115</v>
      </c>
      <c r="B65" s="6" t="s">
        <v>49</v>
      </c>
      <c r="C65" s="6" t="s">
        <v>116</v>
      </c>
      <c r="D65" s="6">
        <v>170</v>
      </c>
      <c r="E65" s="6">
        <v>3</v>
      </c>
      <c r="F65" s="9">
        <v>3.8</v>
      </c>
      <c r="G65" s="9">
        <v>60.98</v>
      </c>
      <c r="H65" s="9">
        <v>13.3</v>
      </c>
      <c r="I65" s="9">
        <v>12.4</v>
      </c>
      <c r="J65" s="11">
        <f>(H65-I65)/H65</f>
        <v>6.7669172932330851E-2</v>
      </c>
      <c r="K65" s="9">
        <v>4.7</v>
      </c>
      <c r="L65" s="9">
        <v>64</v>
      </c>
      <c r="M65" s="9">
        <v>10.7</v>
      </c>
      <c r="N65" s="9">
        <v>11</v>
      </c>
      <c r="O65" s="11">
        <f t="shared" si="0"/>
        <v>2.8037383177570162E-2</v>
      </c>
    </row>
    <row r="66" spans="1:15" x14ac:dyDescent="0.25">
      <c r="A66" s="5" t="s">
        <v>117</v>
      </c>
      <c r="B66" s="6" t="s">
        <v>49</v>
      </c>
      <c r="C66" s="6" t="s">
        <v>118</v>
      </c>
      <c r="D66" s="6">
        <v>171</v>
      </c>
      <c r="E66" s="6">
        <v>3</v>
      </c>
      <c r="F66" s="9">
        <v>14.3</v>
      </c>
      <c r="G66" s="9">
        <v>59.8</v>
      </c>
      <c r="H66" s="9">
        <v>0.7</v>
      </c>
      <c r="I66" s="9">
        <v>0.2</v>
      </c>
      <c r="J66" s="11">
        <f>(H66-I66)/H66</f>
        <v>0.7142857142857143</v>
      </c>
      <c r="K66" s="9">
        <v>14.3</v>
      </c>
      <c r="L66" s="9">
        <v>61.02</v>
      </c>
      <c r="M66" s="9">
        <v>0.7</v>
      </c>
      <c r="N66" s="9">
        <v>0.1</v>
      </c>
      <c r="O66" s="11">
        <f t="shared" si="0"/>
        <v>-0.85714285714285721</v>
      </c>
    </row>
    <row r="67" spans="1:15" x14ac:dyDescent="0.25">
      <c r="A67" s="5" t="s">
        <v>119</v>
      </c>
      <c r="B67" s="6" t="s">
        <v>49</v>
      </c>
      <c r="C67" s="6" t="s">
        <v>120</v>
      </c>
      <c r="D67" s="6">
        <v>172</v>
      </c>
      <c r="E67" s="6">
        <v>3</v>
      </c>
      <c r="F67" s="9">
        <v>3.6</v>
      </c>
      <c r="G67" s="9">
        <v>59.8</v>
      </c>
      <c r="H67" s="9">
        <v>2.8</v>
      </c>
      <c r="I67" s="9">
        <v>0.6</v>
      </c>
      <c r="J67" s="11">
        <f>(H67-I67)/H67</f>
        <v>0.7857142857142857</v>
      </c>
      <c r="K67" s="9">
        <v>3.6</v>
      </c>
      <c r="L67" s="9">
        <v>61.02</v>
      </c>
      <c r="M67" s="9">
        <v>2.8</v>
      </c>
      <c r="N67" s="9">
        <v>0.7</v>
      </c>
      <c r="O67" s="11">
        <f t="shared" si="0"/>
        <v>-0.74999999999999989</v>
      </c>
    </row>
    <row r="68" spans="1:15" x14ac:dyDescent="0.25">
      <c r="A68" s="5" t="s">
        <v>121</v>
      </c>
      <c r="B68" s="6" t="s">
        <v>49</v>
      </c>
      <c r="C68" s="6" t="s">
        <v>122</v>
      </c>
      <c r="D68" s="6">
        <v>173</v>
      </c>
      <c r="E68" s="6">
        <v>3</v>
      </c>
      <c r="F68" s="9">
        <v>31.3</v>
      </c>
      <c r="G68" s="9">
        <v>59.8</v>
      </c>
      <c r="H68" s="9">
        <v>0.3</v>
      </c>
      <c r="I68" s="9">
        <v>0.7</v>
      </c>
      <c r="J68" s="11">
        <f>(H68-I68)/H68</f>
        <v>-1.3333333333333333</v>
      </c>
      <c r="K68" s="9">
        <v>31.3</v>
      </c>
      <c r="L68" s="9">
        <v>61.02</v>
      </c>
      <c r="M68" s="9">
        <v>0.3</v>
      </c>
      <c r="N68" s="9">
        <v>0.8</v>
      </c>
      <c r="O68" s="11">
        <f t="shared" ref="O68:O131" si="1">(N68-M68)/M68</f>
        <v>1.6666666666666667</v>
      </c>
    </row>
    <row r="69" spans="1:15" x14ac:dyDescent="0.25">
      <c r="A69" s="5" t="s">
        <v>123</v>
      </c>
      <c r="B69" s="6" t="s">
        <v>49</v>
      </c>
      <c r="C69" s="6" t="s">
        <v>124</v>
      </c>
      <c r="D69" s="6">
        <v>174</v>
      </c>
      <c r="E69" s="6">
        <v>3</v>
      </c>
      <c r="F69" s="9">
        <v>76.900000000000006</v>
      </c>
      <c r="G69" s="9">
        <v>59.8</v>
      </c>
      <c r="H69" s="9">
        <v>0.1</v>
      </c>
      <c r="I69" s="9">
        <v>0.3</v>
      </c>
      <c r="J69" s="11">
        <f>(H69-I69)/H69</f>
        <v>-1.9999999999999998</v>
      </c>
      <c r="K69" s="9">
        <v>76.900000000000006</v>
      </c>
      <c r="L69" s="9">
        <v>61.02</v>
      </c>
      <c r="M69" s="9">
        <v>0.1</v>
      </c>
      <c r="N69" s="9">
        <v>0.3</v>
      </c>
      <c r="O69" s="11">
        <f t="shared" si="1"/>
        <v>1.9999999999999998</v>
      </c>
    </row>
    <row r="70" spans="1:15" x14ac:dyDescent="0.25">
      <c r="A70" s="5" t="s">
        <v>125</v>
      </c>
      <c r="B70" s="6" t="s">
        <v>126</v>
      </c>
      <c r="C70" s="6" t="s">
        <v>127</v>
      </c>
      <c r="D70" s="6">
        <v>176</v>
      </c>
      <c r="E70" s="6">
        <v>3</v>
      </c>
      <c r="F70" s="9">
        <v>2</v>
      </c>
      <c r="G70" s="9">
        <v>54.16</v>
      </c>
      <c r="H70" s="9">
        <v>5</v>
      </c>
      <c r="I70" s="9">
        <v>-0.5</v>
      </c>
      <c r="J70" s="11">
        <f>(H70-I70)/H70</f>
        <v>1.1000000000000001</v>
      </c>
      <c r="K70" s="9">
        <v>2.1</v>
      </c>
      <c r="L70" s="9">
        <v>55.27</v>
      </c>
      <c r="M70" s="9">
        <v>4.8</v>
      </c>
      <c r="N70" s="9">
        <v>-0.7</v>
      </c>
      <c r="O70" s="11">
        <f t="shared" si="1"/>
        <v>-1.1458333333333335</v>
      </c>
    </row>
    <row r="71" spans="1:15" x14ac:dyDescent="0.25">
      <c r="A71" s="5" t="s">
        <v>533</v>
      </c>
      <c r="B71" s="6" t="s">
        <v>126</v>
      </c>
      <c r="C71" s="6" t="s">
        <v>128</v>
      </c>
      <c r="D71" s="6">
        <v>177</v>
      </c>
      <c r="E71" s="6">
        <v>3</v>
      </c>
      <c r="F71" s="9">
        <v>3.3</v>
      </c>
      <c r="G71" s="9">
        <v>53</v>
      </c>
      <c r="H71" s="9">
        <v>15</v>
      </c>
      <c r="I71" s="9">
        <v>-0.2</v>
      </c>
      <c r="J71" s="11">
        <f>(H71-I71)/H71</f>
        <v>1.0133333333333332</v>
      </c>
      <c r="K71" s="9">
        <v>2.5</v>
      </c>
      <c r="L71" s="9">
        <v>53.61</v>
      </c>
      <c r="M71" s="9">
        <v>20.100000000000001</v>
      </c>
      <c r="N71" s="9">
        <v>-0.3</v>
      </c>
      <c r="O71" s="11">
        <f t="shared" si="1"/>
        <v>-1.0149253731343284</v>
      </c>
    </row>
    <row r="72" spans="1:15" x14ac:dyDescent="0.25">
      <c r="A72" s="5" t="s">
        <v>129</v>
      </c>
      <c r="B72" s="6" t="s">
        <v>126</v>
      </c>
      <c r="C72" s="6" t="s">
        <v>130</v>
      </c>
      <c r="D72" s="6">
        <v>178</v>
      </c>
      <c r="E72" s="6">
        <v>3</v>
      </c>
      <c r="F72" s="9">
        <v>9.6</v>
      </c>
      <c r="G72" s="9">
        <v>26.78</v>
      </c>
      <c r="H72" s="9">
        <v>1</v>
      </c>
      <c r="I72" s="9">
        <v>0.3</v>
      </c>
      <c r="J72" s="11">
        <f>(H72-I72)/H72</f>
        <v>0.7</v>
      </c>
      <c r="K72" s="9">
        <v>7.8</v>
      </c>
      <c r="L72" s="9">
        <v>26.78</v>
      </c>
      <c r="M72" s="9">
        <v>1.3</v>
      </c>
      <c r="N72" s="9">
        <v>1.5</v>
      </c>
      <c r="O72" s="11">
        <f t="shared" si="1"/>
        <v>0.1538461538461538</v>
      </c>
    </row>
    <row r="73" spans="1:15" x14ac:dyDescent="0.25">
      <c r="A73" s="5" t="s">
        <v>534</v>
      </c>
      <c r="B73" s="6" t="s">
        <v>126</v>
      </c>
      <c r="C73" s="6" t="s">
        <v>131</v>
      </c>
      <c r="D73" s="6">
        <v>179</v>
      </c>
      <c r="E73" s="6">
        <v>3</v>
      </c>
      <c r="F73" s="9">
        <v>0.6</v>
      </c>
      <c r="G73" s="9">
        <v>45.58</v>
      </c>
      <c r="H73" s="9">
        <v>82.9</v>
      </c>
      <c r="I73" s="9">
        <v>58.3</v>
      </c>
      <c r="J73" s="11">
        <f>(H73-I73)/H73</f>
        <v>0.29674306393244881</v>
      </c>
      <c r="K73" s="9">
        <v>2.4</v>
      </c>
      <c r="L73" s="9">
        <v>43.27</v>
      </c>
      <c r="M73" s="9">
        <v>104</v>
      </c>
      <c r="N73" s="9">
        <v>104.7</v>
      </c>
      <c r="O73" s="11">
        <f t="shared" si="1"/>
        <v>6.730769230769258E-3</v>
      </c>
    </row>
    <row r="74" spans="1:15" x14ac:dyDescent="0.25">
      <c r="A74" s="5" t="s">
        <v>125</v>
      </c>
      <c r="B74" s="6" t="s">
        <v>126</v>
      </c>
      <c r="C74" s="6" t="s">
        <v>132</v>
      </c>
      <c r="D74" s="6">
        <v>180</v>
      </c>
      <c r="E74" s="6">
        <v>3</v>
      </c>
      <c r="F74" s="9">
        <v>2.2000000000000002</v>
      </c>
      <c r="G74" s="9">
        <v>45.1</v>
      </c>
      <c r="H74" s="9">
        <v>4.5999999999999996</v>
      </c>
      <c r="I74" s="9">
        <v>3.7</v>
      </c>
      <c r="J74" s="11">
        <f>(H74-I74)/H74</f>
        <v>0.19565217391304338</v>
      </c>
      <c r="K74" s="9">
        <v>1.8</v>
      </c>
      <c r="L74" s="9">
        <v>42.91</v>
      </c>
      <c r="M74" s="9">
        <v>5.7</v>
      </c>
      <c r="N74" s="9">
        <v>6.3</v>
      </c>
      <c r="O74" s="11">
        <f t="shared" si="1"/>
        <v>0.10526315789473678</v>
      </c>
    </row>
    <row r="75" spans="1:15" x14ac:dyDescent="0.25">
      <c r="A75" s="5" t="s">
        <v>125</v>
      </c>
      <c r="B75" s="6" t="s">
        <v>126</v>
      </c>
      <c r="C75" s="6" t="s">
        <v>133</v>
      </c>
      <c r="D75" s="6">
        <v>181</v>
      </c>
      <c r="E75" s="6">
        <v>3</v>
      </c>
      <c r="F75" s="9">
        <v>0</v>
      </c>
      <c r="G75" s="9">
        <v>44.78</v>
      </c>
      <c r="H75" s="9">
        <v>11.6</v>
      </c>
      <c r="I75" s="9">
        <v>0.9</v>
      </c>
      <c r="J75" s="11">
        <f>(H75-I75)/H75</f>
        <v>0.92241379310344829</v>
      </c>
      <c r="K75" s="9">
        <v>8.3000000000000007</v>
      </c>
      <c r="L75" s="9">
        <v>42.75</v>
      </c>
      <c r="M75" s="9">
        <v>1.2</v>
      </c>
      <c r="N75" s="9">
        <v>1.5</v>
      </c>
      <c r="O75" s="11">
        <f t="shared" si="1"/>
        <v>0.25000000000000006</v>
      </c>
    </row>
    <row r="76" spans="1:15" x14ac:dyDescent="0.25">
      <c r="A76" s="5" t="s">
        <v>134</v>
      </c>
      <c r="B76" s="6" t="s">
        <v>126</v>
      </c>
      <c r="C76" s="6" t="s">
        <v>135</v>
      </c>
      <c r="D76" s="6">
        <v>182</v>
      </c>
      <c r="E76" s="6">
        <v>3</v>
      </c>
      <c r="F76" s="9">
        <v>1.9</v>
      </c>
      <c r="G76" s="9">
        <v>44.65</v>
      </c>
      <c r="H76" s="9">
        <v>26.1</v>
      </c>
      <c r="I76" s="9">
        <v>22.3</v>
      </c>
      <c r="J76" s="11">
        <f>(H76-I76)/H76</f>
        <v>0.14559386973180077</v>
      </c>
      <c r="K76" s="9">
        <v>1.6</v>
      </c>
      <c r="L76" s="9">
        <v>42.67</v>
      </c>
      <c r="M76" s="9">
        <v>32.200000000000003</v>
      </c>
      <c r="N76" s="9">
        <v>35.4</v>
      </c>
      <c r="O76" s="11">
        <f t="shared" si="1"/>
        <v>9.9378881987577494E-2</v>
      </c>
    </row>
    <row r="77" spans="1:15" x14ac:dyDescent="0.25">
      <c r="A77" s="5" t="s">
        <v>136</v>
      </c>
      <c r="B77" s="6" t="s">
        <v>126</v>
      </c>
      <c r="C77" s="6" t="s">
        <v>137</v>
      </c>
      <c r="D77" s="6">
        <v>183</v>
      </c>
      <c r="E77" s="6">
        <v>3</v>
      </c>
      <c r="F77" s="9">
        <v>0.7</v>
      </c>
      <c r="G77" s="9">
        <v>44.2</v>
      </c>
      <c r="H77" s="9">
        <v>71.2</v>
      </c>
      <c r="I77" s="9">
        <v>56.9</v>
      </c>
      <c r="J77" s="11">
        <f>(H77-I77)/H77</f>
        <v>0.20084269662921353</v>
      </c>
      <c r="K77" s="9">
        <v>0.6</v>
      </c>
      <c r="L77" s="9">
        <v>42.35</v>
      </c>
      <c r="M77" s="9">
        <v>87.9</v>
      </c>
      <c r="N77" s="9">
        <v>97.2</v>
      </c>
      <c r="O77" s="11">
        <f t="shared" si="1"/>
        <v>0.10580204778156993</v>
      </c>
    </row>
    <row r="78" spans="1:15" x14ac:dyDescent="0.25">
      <c r="A78" s="5" t="s">
        <v>125</v>
      </c>
      <c r="B78" s="6" t="s">
        <v>126</v>
      </c>
      <c r="C78" s="6" t="s">
        <v>138</v>
      </c>
      <c r="D78" s="6">
        <v>184</v>
      </c>
      <c r="E78" s="6">
        <v>3</v>
      </c>
      <c r="F78" s="9">
        <v>4.3</v>
      </c>
      <c r="G78" s="9">
        <v>43.31</v>
      </c>
      <c r="H78" s="9">
        <v>11.6</v>
      </c>
      <c r="I78" s="9">
        <v>10.6</v>
      </c>
      <c r="J78" s="11">
        <f>(H78-I78)/H78</f>
        <v>8.6206896551724144E-2</v>
      </c>
      <c r="K78" s="9">
        <v>3.5</v>
      </c>
      <c r="L78" s="9">
        <v>41.8</v>
      </c>
      <c r="M78" s="9">
        <v>14.3</v>
      </c>
      <c r="N78" s="9">
        <v>15.1</v>
      </c>
      <c r="O78" s="11">
        <f t="shared" si="1"/>
        <v>5.5944055944055868E-2</v>
      </c>
    </row>
    <row r="79" spans="1:15" x14ac:dyDescent="0.25">
      <c r="A79" s="5" t="s">
        <v>139</v>
      </c>
      <c r="B79" s="6" t="s">
        <v>126</v>
      </c>
      <c r="C79" s="6" t="s">
        <v>140</v>
      </c>
      <c r="D79" s="6">
        <v>185</v>
      </c>
      <c r="E79" s="6">
        <v>3</v>
      </c>
      <c r="F79" s="9">
        <v>0</v>
      </c>
      <c r="G79" s="9">
        <v>1</v>
      </c>
      <c r="H79" s="9">
        <v>0</v>
      </c>
      <c r="I79" s="9">
        <v>3</v>
      </c>
      <c r="J79" s="11" t="e">
        <f>(H79-I79)/H79</f>
        <v>#DIV/0!</v>
      </c>
      <c r="K79" s="9">
        <v>0</v>
      </c>
      <c r="L79" s="9">
        <v>1</v>
      </c>
      <c r="M79" s="9">
        <v>0</v>
      </c>
      <c r="N79" s="9">
        <v>4.5</v>
      </c>
      <c r="O79" s="11" t="e">
        <f t="shared" si="1"/>
        <v>#DIV/0!</v>
      </c>
    </row>
    <row r="80" spans="1:15" x14ac:dyDescent="0.25">
      <c r="A80" s="5" t="s">
        <v>125</v>
      </c>
      <c r="B80" s="6" t="s">
        <v>126</v>
      </c>
      <c r="C80" s="6" t="s">
        <v>141</v>
      </c>
      <c r="D80" s="6">
        <v>186</v>
      </c>
      <c r="E80" s="6">
        <v>3</v>
      </c>
      <c r="F80" s="9">
        <v>3.3</v>
      </c>
      <c r="G80" s="9">
        <v>42.02</v>
      </c>
      <c r="H80" s="9">
        <v>15.4</v>
      </c>
      <c r="I80" s="9">
        <v>15.2</v>
      </c>
      <c r="J80" s="11">
        <f>(H80-I80)/H80</f>
        <v>1.2987012987013056E-2</v>
      </c>
      <c r="K80" s="9">
        <v>2.6</v>
      </c>
      <c r="L80" s="9">
        <v>41.06</v>
      </c>
      <c r="M80" s="9">
        <v>19</v>
      </c>
      <c r="N80" s="9">
        <v>18.899999999999999</v>
      </c>
      <c r="O80" s="11">
        <f t="shared" si="1"/>
        <v>-5.2631578947369166E-3</v>
      </c>
    </row>
    <row r="81" spans="1:15" x14ac:dyDescent="0.25">
      <c r="A81" s="5" t="s">
        <v>125</v>
      </c>
      <c r="B81" s="6" t="s">
        <v>126</v>
      </c>
      <c r="C81" s="6" t="s">
        <v>142</v>
      </c>
      <c r="D81" s="6">
        <v>187</v>
      </c>
      <c r="E81" s="6">
        <v>3</v>
      </c>
      <c r="F81" s="9">
        <v>0</v>
      </c>
      <c r="G81" s="9">
        <v>39.369999999999997</v>
      </c>
      <c r="H81" s="9">
        <v>23.1</v>
      </c>
      <c r="I81" s="9">
        <v>4.7</v>
      </c>
      <c r="J81" s="11">
        <f>(H81-I81)/H81</f>
        <v>0.79653679653679654</v>
      </c>
      <c r="K81" s="9">
        <v>10</v>
      </c>
      <c r="L81" s="9">
        <v>39.43</v>
      </c>
      <c r="M81" s="9">
        <v>5</v>
      </c>
      <c r="N81" s="9">
        <v>5</v>
      </c>
      <c r="O81" s="11">
        <f t="shared" si="1"/>
        <v>0</v>
      </c>
    </row>
    <row r="82" spans="1:15" x14ac:dyDescent="0.25">
      <c r="A82" s="5" t="s">
        <v>143</v>
      </c>
      <c r="B82" s="6" t="s">
        <v>126</v>
      </c>
      <c r="C82" s="6" t="s">
        <v>144</v>
      </c>
      <c r="D82" s="6">
        <v>188</v>
      </c>
      <c r="E82" s="6">
        <v>3</v>
      </c>
      <c r="F82" s="9">
        <v>10</v>
      </c>
      <c r="G82" s="9">
        <v>38.450000000000003</v>
      </c>
      <c r="H82" s="9">
        <v>0</v>
      </c>
      <c r="I82" s="9">
        <v>0.6</v>
      </c>
      <c r="J82" s="11" t="e">
        <f>(H82-I82)/H82</f>
        <v>#DIV/0!</v>
      </c>
      <c r="K82" s="9">
        <v>0</v>
      </c>
      <c r="L82" s="9">
        <v>38.89</v>
      </c>
      <c r="M82" s="9">
        <v>16.7</v>
      </c>
      <c r="N82" s="9">
        <v>0.6</v>
      </c>
      <c r="O82" s="11">
        <f t="shared" si="1"/>
        <v>-0.96407185628742509</v>
      </c>
    </row>
    <row r="83" spans="1:15" x14ac:dyDescent="0.25">
      <c r="A83" s="5" t="s">
        <v>125</v>
      </c>
      <c r="B83" s="6" t="s">
        <v>126</v>
      </c>
      <c r="C83" s="6" t="s">
        <v>145</v>
      </c>
      <c r="D83" s="6">
        <v>189</v>
      </c>
      <c r="E83" s="6">
        <v>3</v>
      </c>
      <c r="F83" s="9">
        <v>1.7</v>
      </c>
      <c r="G83" s="9">
        <v>15</v>
      </c>
      <c r="H83" s="9">
        <v>6</v>
      </c>
      <c r="I83" s="9">
        <v>-0.4</v>
      </c>
      <c r="J83" s="11">
        <f>(H83-I83)/H83</f>
        <v>1.0666666666666667</v>
      </c>
      <c r="K83" s="9">
        <v>1.7</v>
      </c>
      <c r="L83" s="9">
        <v>15</v>
      </c>
      <c r="M83" s="9">
        <v>6</v>
      </c>
      <c r="N83" s="9">
        <v>6</v>
      </c>
      <c r="O83" s="11">
        <f t="shared" si="1"/>
        <v>0</v>
      </c>
    </row>
    <row r="84" spans="1:15" x14ac:dyDescent="0.25">
      <c r="A84" s="5" t="s">
        <v>125</v>
      </c>
      <c r="B84" s="6" t="s">
        <v>126</v>
      </c>
      <c r="C84" s="6" t="s">
        <v>146</v>
      </c>
      <c r="D84" s="6">
        <v>190</v>
      </c>
      <c r="E84" s="6">
        <v>3</v>
      </c>
      <c r="F84" s="9">
        <v>2.2000000000000002</v>
      </c>
      <c r="G84" s="9">
        <v>38</v>
      </c>
      <c r="H84" s="9">
        <v>23.1</v>
      </c>
      <c r="I84" s="9">
        <v>25.4</v>
      </c>
      <c r="J84" s="11">
        <f>(H84-I84)/H84</f>
        <v>-9.9567099567099443E-2</v>
      </c>
      <c r="K84" s="9">
        <v>1.8</v>
      </c>
      <c r="L84" s="9">
        <v>38.619999999999997</v>
      </c>
      <c r="M84" s="9">
        <v>28.5</v>
      </c>
      <c r="N84" s="9">
        <v>23.4</v>
      </c>
      <c r="O84" s="11">
        <f t="shared" si="1"/>
        <v>-0.17894736842105269</v>
      </c>
    </row>
    <row r="85" spans="1:15" x14ac:dyDescent="0.25">
      <c r="A85" s="5" t="s">
        <v>125</v>
      </c>
      <c r="B85" s="6" t="s">
        <v>126</v>
      </c>
      <c r="C85" s="6" t="s">
        <v>147</v>
      </c>
      <c r="D85" s="6">
        <v>191</v>
      </c>
      <c r="E85" s="6">
        <v>3</v>
      </c>
      <c r="F85" s="9">
        <v>2.2000000000000002</v>
      </c>
      <c r="G85" s="9">
        <v>38.409999999999997</v>
      </c>
      <c r="H85" s="9">
        <v>4.5</v>
      </c>
      <c r="I85" s="9">
        <v>2.2000000000000002</v>
      </c>
      <c r="J85" s="11">
        <f>(H85-I85)/H85</f>
        <v>0.51111111111111107</v>
      </c>
      <c r="K85" s="9">
        <v>1.8</v>
      </c>
      <c r="L85" s="9">
        <v>38.880000000000003</v>
      </c>
      <c r="M85" s="9">
        <v>5.6</v>
      </c>
      <c r="N85" s="9">
        <v>2.2999999999999998</v>
      </c>
      <c r="O85" s="11">
        <f t="shared" si="1"/>
        <v>-0.5892857142857143</v>
      </c>
    </row>
    <row r="86" spans="1:15" x14ac:dyDescent="0.25">
      <c r="A86" s="5" t="s">
        <v>125</v>
      </c>
      <c r="B86" s="6" t="s">
        <v>126</v>
      </c>
      <c r="C86" s="6" t="s">
        <v>148</v>
      </c>
      <c r="D86" s="6">
        <v>192</v>
      </c>
      <c r="E86" s="6">
        <v>3</v>
      </c>
      <c r="F86" s="9">
        <v>1.6</v>
      </c>
      <c r="G86" s="9">
        <v>38.409999999999997</v>
      </c>
      <c r="H86" s="9">
        <v>30.8</v>
      </c>
      <c r="I86" s="9">
        <v>31.9</v>
      </c>
      <c r="J86" s="11">
        <f>(H86-I86)/H86</f>
        <v>-3.5714285714285643E-2</v>
      </c>
      <c r="K86" s="9">
        <v>1.3</v>
      </c>
      <c r="L86" s="9">
        <v>38.880000000000003</v>
      </c>
      <c r="M86" s="9">
        <v>38</v>
      </c>
      <c r="N86" s="9">
        <v>32.9</v>
      </c>
      <c r="O86" s="11">
        <f t="shared" si="1"/>
        <v>-0.1342105263157895</v>
      </c>
    </row>
    <row r="87" spans="1:15" x14ac:dyDescent="0.25">
      <c r="A87" s="5" t="s">
        <v>125</v>
      </c>
      <c r="B87" s="6" t="s">
        <v>126</v>
      </c>
      <c r="C87" s="6" t="s">
        <v>149</v>
      </c>
      <c r="D87" s="6">
        <v>193</v>
      </c>
      <c r="E87" s="6">
        <v>3</v>
      </c>
      <c r="F87" s="9">
        <v>1.6</v>
      </c>
      <c r="G87" s="9">
        <v>38.409999999999997</v>
      </c>
      <c r="H87" s="9">
        <v>30.8</v>
      </c>
      <c r="I87" s="9">
        <v>31.9</v>
      </c>
      <c r="J87" s="11">
        <f>(H87-I87)/H87</f>
        <v>-3.5714285714285643E-2</v>
      </c>
      <c r="K87" s="9">
        <v>1.3</v>
      </c>
      <c r="L87" s="9">
        <v>38.880000000000003</v>
      </c>
      <c r="M87" s="9">
        <v>38</v>
      </c>
      <c r="N87" s="9">
        <v>32.9</v>
      </c>
      <c r="O87" s="11">
        <f t="shared" si="1"/>
        <v>-0.1342105263157895</v>
      </c>
    </row>
    <row r="88" spans="1:15" x14ac:dyDescent="0.25">
      <c r="A88" s="5" t="s">
        <v>125</v>
      </c>
      <c r="B88" s="6" t="s">
        <v>126</v>
      </c>
      <c r="C88" s="6" t="s">
        <v>150</v>
      </c>
      <c r="D88" s="6">
        <v>194</v>
      </c>
      <c r="E88" s="6">
        <v>3</v>
      </c>
      <c r="F88" s="9">
        <v>1.4</v>
      </c>
      <c r="G88" s="9">
        <v>31.95</v>
      </c>
      <c r="H88" s="9">
        <v>7.4</v>
      </c>
      <c r="I88" s="9">
        <v>7.3</v>
      </c>
      <c r="J88" s="11">
        <f>(H88-I88)/H88</f>
        <v>1.3513513513513585E-2</v>
      </c>
      <c r="K88" s="9">
        <v>1.1000000000000001</v>
      </c>
      <c r="L88" s="9">
        <v>34.33</v>
      </c>
      <c r="M88" s="9">
        <v>9.1</v>
      </c>
      <c r="N88" s="9">
        <v>6.3</v>
      </c>
      <c r="O88" s="11">
        <f t="shared" si="1"/>
        <v>-0.30769230769230771</v>
      </c>
    </row>
    <row r="89" spans="1:15" x14ac:dyDescent="0.25">
      <c r="A89" s="5" t="s">
        <v>125</v>
      </c>
      <c r="B89" s="6" t="s">
        <v>126</v>
      </c>
      <c r="C89" s="6" t="s">
        <v>151</v>
      </c>
      <c r="D89" s="6">
        <v>195</v>
      </c>
      <c r="E89" s="6">
        <v>3</v>
      </c>
      <c r="F89" s="9">
        <v>0.6</v>
      </c>
      <c r="G89" s="9">
        <v>32.130000000000003</v>
      </c>
      <c r="H89" s="9">
        <v>86.5</v>
      </c>
      <c r="I89" s="9">
        <v>89.1</v>
      </c>
      <c r="J89" s="11">
        <f>(H89-I89)/H89</f>
        <v>-3.0057803468208025E-2</v>
      </c>
      <c r="K89" s="9">
        <v>0.5</v>
      </c>
      <c r="L89" s="9">
        <v>34.520000000000003</v>
      </c>
      <c r="M89" s="9">
        <v>93.9</v>
      </c>
      <c r="N89" s="9">
        <v>81.400000000000006</v>
      </c>
      <c r="O89" s="11">
        <f t="shared" si="1"/>
        <v>-0.13312034078807242</v>
      </c>
    </row>
    <row r="90" spans="1:15" x14ac:dyDescent="0.25">
      <c r="A90" s="5" t="s">
        <v>125</v>
      </c>
      <c r="B90" s="6" t="s">
        <v>126</v>
      </c>
      <c r="C90" s="6" t="s">
        <v>152</v>
      </c>
      <c r="D90" s="6">
        <v>196</v>
      </c>
      <c r="E90" s="6">
        <v>3</v>
      </c>
      <c r="F90" s="9">
        <v>1.4</v>
      </c>
      <c r="G90" s="9">
        <v>32.130000000000003</v>
      </c>
      <c r="H90" s="9">
        <v>7.1</v>
      </c>
      <c r="I90" s="9">
        <v>6.9</v>
      </c>
      <c r="J90" s="11">
        <f>(H90-I90)/H90</f>
        <v>2.8169014084506942E-2</v>
      </c>
      <c r="K90" s="9">
        <v>1.2</v>
      </c>
      <c r="L90" s="9">
        <v>34.520000000000003</v>
      </c>
      <c r="M90" s="9">
        <v>8.6999999999999993</v>
      </c>
      <c r="N90" s="9">
        <v>6.3</v>
      </c>
      <c r="O90" s="11">
        <f t="shared" si="1"/>
        <v>-0.27586206896551718</v>
      </c>
    </row>
    <row r="91" spans="1:15" x14ac:dyDescent="0.25">
      <c r="A91" s="5" t="s">
        <v>125</v>
      </c>
      <c r="B91" s="6" t="s">
        <v>126</v>
      </c>
      <c r="C91" s="6" t="s">
        <v>153</v>
      </c>
      <c r="D91" s="6">
        <v>197</v>
      </c>
      <c r="E91" s="6">
        <v>3</v>
      </c>
      <c r="F91" s="9">
        <v>129.9</v>
      </c>
      <c r="G91" s="9">
        <v>32.700000000000003</v>
      </c>
      <c r="H91" s="9">
        <v>0.1</v>
      </c>
      <c r="I91" s="9">
        <v>0.1</v>
      </c>
      <c r="J91" s="11">
        <f>(H91-I91)/H91</f>
        <v>0</v>
      </c>
      <c r="K91" s="9">
        <v>105.3</v>
      </c>
      <c r="L91" s="9">
        <v>35.11</v>
      </c>
      <c r="M91" s="9">
        <v>0.1</v>
      </c>
      <c r="N91" s="9">
        <v>0.1</v>
      </c>
      <c r="O91" s="11">
        <f t="shared" si="1"/>
        <v>0</v>
      </c>
    </row>
    <row r="92" spans="1:15" x14ac:dyDescent="0.25">
      <c r="A92" s="5" t="s">
        <v>125</v>
      </c>
      <c r="B92" s="6" t="s">
        <v>126</v>
      </c>
      <c r="C92" s="6" t="s">
        <v>154</v>
      </c>
      <c r="D92" s="6">
        <v>198</v>
      </c>
      <c r="E92" s="6">
        <v>3</v>
      </c>
      <c r="F92" s="9">
        <v>129.9</v>
      </c>
      <c r="G92" s="9">
        <v>34.299999999999997</v>
      </c>
      <c r="H92" s="9">
        <v>0.1</v>
      </c>
      <c r="I92" s="9">
        <v>0.1</v>
      </c>
      <c r="J92" s="11">
        <f>(H92-I92)/H92</f>
        <v>0</v>
      </c>
      <c r="K92" s="9">
        <v>105.3</v>
      </c>
      <c r="L92" s="9">
        <v>36.770000000000003</v>
      </c>
      <c r="M92" s="9">
        <v>0.1</v>
      </c>
      <c r="N92" s="9">
        <v>0.1</v>
      </c>
      <c r="O92" s="11">
        <f t="shared" si="1"/>
        <v>0</v>
      </c>
    </row>
    <row r="93" spans="1:15" x14ac:dyDescent="0.25">
      <c r="A93" s="5" t="s">
        <v>535</v>
      </c>
      <c r="B93" s="6" t="s">
        <v>126</v>
      </c>
      <c r="C93" s="6" t="s">
        <v>155</v>
      </c>
      <c r="D93" s="6">
        <v>199</v>
      </c>
      <c r="E93" s="6">
        <v>3</v>
      </c>
      <c r="F93" s="9">
        <v>0.6</v>
      </c>
      <c r="G93" s="9">
        <v>34.299999999999997</v>
      </c>
      <c r="H93" s="9">
        <v>418.8</v>
      </c>
      <c r="I93" s="9">
        <v>431.9</v>
      </c>
      <c r="J93" s="11">
        <f>(H93-I93)/H93</f>
        <v>-3.1279847182425893E-2</v>
      </c>
      <c r="K93" s="9">
        <v>0.6</v>
      </c>
      <c r="L93" s="9">
        <v>36.770000000000003</v>
      </c>
      <c r="M93" s="9">
        <v>435.5</v>
      </c>
      <c r="N93" s="9">
        <v>417.2</v>
      </c>
      <c r="O93" s="11">
        <f t="shared" si="1"/>
        <v>-4.2020665901262945E-2</v>
      </c>
    </row>
    <row r="94" spans="1:15" x14ac:dyDescent="0.25">
      <c r="A94" s="5" t="s">
        <v>125</v>
      </c>
      <c r="B94" s="6" t="s">
        <v>126</v>
      </c>
      <c r="C94" s="6" t="s">
        <v>156</v>
      </c>
      <c r="D94" s="6">
        <v>200</v>
      </c>
      <c r="E94" s="6">
        <v>3</v>
      </c>
      <c r="F94" s="9">
        <v>129.9</v>
      </c>
      <c r="G94" s="9">
        <v>31.25</v>
      </c>
      <c r="H94" s="9">
        <v>0.1</v>
      </c>
      <c r="I94" s="9">
        <v>0.1</v>
      </c>
      <c r="J94" s="11">
        <f>(H94-I94)/H94</f>
        <v>0</v>
      </c>
      <c r="K94" s="9">
        <v>105.3</v>
      </c>
      <c r="L94" s="9">
        <v>33.61</v>
      </c>
      <c r="M94" s="9">
        <v>0.1</v>
      </c>
      <c r="N94" s="9">
        <v>0.1</v>
      </c>
      <c r="O94" s="11">
        <f t="shared" si="1"/>
        <v>0</v>
      </c>
    </row>
    <row r="95" spans="1:15" x14ac:dyDescent="0.25">
      <c r="A95" s="5" t="s">
        <v>125</v>
      </c>
      <c r="B95" s="6" t="s">
        <v>126</v>
      </c>
      <c r="C95" s="6" t="s">
        <v>157</v>
      </c>
      <c r="D95" s="6">
        <v>201</v>
      </c>
      <c r="E95" s="6">
        <v>3</v>
      </c>
      <c r="F95" s="9">
        <v>10.199999999999999</v>
      </c>
      <c r="G95" s="9">
        <v>34.630000000000003</v>
      </c>
      <c r="H95" s="9">
        <v>1</v>
      </c>
      <c r="I95" s="9">
        <v>1.1000000000000001</v>
      </c>
      <c r="J95" s="11">
        <f>(H95-I95)/H95</f>
        <v>-0.10000000000000009</v>
      </c>
      <c r="K95" s="9">
        <v>8.3000000000000007</v>
      </c>
      <c r="L95" s="9">
        <v>37.11</v>
      </c>
      <c r="M95" s="9">
        <v>1.2</v>
      </c>
      <c r="N95" s="9">
        <v>1</v>
      </c>
      <c r="O95" s="11">
        <f t="shared" si="1"/>
        <v>-0.16666666666666663</v>
      </c>
    </row>
    <row r="96" spans="1:15" x14ac:dyDescent="0.25">
      <c r="A96" s="5" t="s">
        <v>158</v>
      </c>
      <c r="B96" s="6" t="s">
        <v>126</v>
      </c>
      <c r="C96" s="6" t="s">
        <v>159</v>
      </c>
      <c r="D96" s="6">
        <v>202</v>
      </c>
      <c r="E96" s="6">
        <v>3</v>
      </c>
      <c r="F96" s="9">
        <v>1</v>
      </c>
      <c r="G96" s="9">
        <v>30.69</v>
      </c>
      <c r="H96" s="9">
        <v>9.6999999999999993</v>
      </c>
      <c r="I96" s="9">
        <v>16</v>
      </c>
      <c r="J96" s="11">
        <f>(H96-I96)/H96</f>
        <v>-0.64948453608247436</v>
      </c>
      <c r="K96" s="9">
        <v>3.6</v>
      </c>
      <c r="L96" s="9">
        <v>33.1</v>
      </c>
      <c r="M96" s="9">
        <v>14</v>
      </c>
      <c r="N96" s="9">
        <v>13.2</v>
      </c>
      <c r="O96" s="11">
        <f t="shared" si="1"/>
        <v>-5.7142857142857197E-2</v>
      </c>
    </row>
    <row r="97" spans="1:15" x14ac:dyDescent="0.25">
      <c r="A97" s="5" t="s">
        <v>125</v>
      </c>
      <c r="B97" s="6" t="s">
        <v>126</v>
      </c>
      <c r="C97" s="6" t="s">
        <v>160</v>
      </c>
      <c r="D97" s="6">
        <v>203</v>
      </c>
      <c r="E97" s="6">
        <v>3</v>
      </c>
      <c r="F97" s="9">
        <v>2.7</v>
      </c>
      <c r="G97" s="9">
        <v>30.83</v>
      </c>
      <c r="H97" s="9">
        <v>18.3</v>
      </c>
      <c r="I97" s="9">
        <v>20.6</v>
      </c>
      <c r="J97" s="11">
        <f>(H97-I97)/H97</f>
        <v>-0.12568306010928965</v>
      </c>
      <c r="K97" s="9">
        <v>2.2000000000000002</v>
      </c>
      <c r="L97" s="9">
        <v>33.17</v>
      </c>
      <c r="M97" s="9">
        <v>22.5</v>
      </c>
      <c r="N97" s="9">
        <v>17.8</v>
      </c>
      <c r="O97" s="11">
        <f t="shared" si="1"/>
        <v>-0.20888888888888885</v>
      </c>
    </row>
    <row r="98" spans="1:15" x14ac:dyDescent="0.25">
      <c r="A98" s="5" t="s">
        <v>536</v>
      </c>
      <c r="B98" s="6" t="s">
        <v>126</v>
      </c>
      <c r="C98" s="6" t="s">
        <v>161</v>
      </c>
      <c r="D98" s="6">
        <v>204</v>
      </c>
      <c r="E98" s="6">
        <v>3</v>
      </c>
      <c r="F98" s="9">
        <v>1.7</v>
      </c>
      <c r="G98" s="9">
        <v>35.299999999999997</v>
      </c>
      <c r="H98" s="9">
        <v>144.19999999999999</v>
      </c>
      <c r="I98" s="9">
        <v>140.19999999999999</v>
      </c>
      <c r="J98" s="11">
        <f>(H98-I98)/H98</f>
        <v>2.7739251040221916E-2</v>
      </c>
      <c r="K98" s="9">
        <v>1.9</v>
      </c>
      <c r="L98" s="9">
        <v>37.799999999999997</v>
      </c>
      <c r="M98" s="9">
        <v>133.80000000000001</v>
      </c>
      <c r="N98" s="9">
        <v>137.1</v>
      </c>
      <c r="O98" s="11">
        <f t="shared" si="1"/>
        <v>2.4663677130044713E-2</v>
      </c>
    </row>
    <row r="99" spans="1:15" x14ac:dyDescent="0.25">
      <c r="A99" s="5" t="s">
        <v>537</v>
      </c>
      <c r="B99" s="6" t="s">
        <v>126</v>
      </c>
      <c r="C99" s="6" t="s">
        <v>162</v>
      </c>
      <c r="D99" s="6">
        <v>205</v>
      </c>
      <c r="E99" s="6">
        <v>3</v>
      </c>
      <c r="F99" s="9">
        <v>4.3</v>
      </c>
      <c r="G99" s="9">
        <v>30.1</v>
      </c>
      <c r="H99" s="9">
        <v>11.6</v>
      </c>
      <c r="I99" s="9">
        <v>13.8</v>
      </c>
      <c r="J99" s="11">
        <f>(H99-I99)/H99</f>
        <v>-0.1896551724137932</v>
      </c>
      <c r="K99" s="9">
        <v>2.1</v>
      </c>
      <c r="L99" s="9">
        <v>32.43</v>
      </c>
      <c r="M99" s="9">
        <v>24.4</v>
      </c>
      <c r="N99" s="9">
        <v>12.3</v>
      </c>
      <c r="O99" s="11">
        <f t="shared" si="1"/>
        <v>-0.49590163934426224</v>
      </c>
    </row>
    <row r="100" spans="1:15" x14ac:dyDescent="0.25">
      <c r="A100" s="5" t="s">
        <v>538</v>
      </c>
      <c r="B100" s="6" t="s">
        <v>126</v>
      </c>
      <c r="C100" s="6" t="s">
        <v>163</v>
      </c>
      <c r="D100" s="6">
        <v>206</v>
      </c>
      <c r="E100" s="6">
        <v>3</v>
      </c>
      <c r="F100" s="9">
        <v>1.8</v>
      </c>
      <c r="G100" s="9">
        <v>30.56</v>
      </c>
      <c r="H100" s="9">
        <v>27.3</v>
      </c>
      <c r="I100" s="9">
        <v>31.5</v>
      </c>
      <c r="J100" s="11">
        <f>(H100-I100)/H100</f>
        <v>-0.15384615384615383</v>
      </c>
      <c r="K100" s="9">
        <v>1.5</v>
      </c>
      <c r="L100" s="9">
        <v>32.9</v>
      </c>
      <c r="M100" s="9">
        <v>33.700000000000003</v>
      </c>
      <c r="N100" s="9">
        <v>26.6</v>
      </c>
      <c r="O100" s="11">
        <f t="shared" si="1"/>
        <v>-0.2106824925816024</v>
      </c>
    </row>
    <row r="101" spans="1:15" x14ac:dyDescent="0.25">
      <c r="A101" s="5" t="s">
        <v>164</v>
      </c>
      <c r="B101" s="6" t="s">
        <v>126</v>
      </c>
      <c r="C101" s="6" t="s">
        <v>165</v>
      </c>
      <c r="D101" s="6">
        <v>207</v>
      </c>
      <c r="E101" s="6">
        <v>3</v>
      </c>
      <c r="F101" s="9">
        <v>2.2999999999999998</v>
      </c>
      <c r="G101" s="9">
        <v>31.43</v>
      </c>
      <c r="H101" s="9">
        <v>21.8</v>
      </c>
      <c r="I101" s="9">
        <v>19.399999999999999</v>
      </c>
      <c r="J101" s="11">
        <f>(H101-I101)/H101</f>
        <v>0.11009174311926614</v>
      </c>
      <c r="K101" s="9">
        <v>1.9</v>
      </c>
      <c r="L101" s="9">
        <v>32.93</v>
      </c>
      <c r="M101" s="9">
        <v>26.9</v>
      </c>
      <c r="N101" s="9">
        <v>28.1</v>
      </c>
      <c r="O101" s="11">
        <f t="shared" si="1"/>
        <v>4.4609665427509403E-2</v>
      </c>
    </row>
    <row r="102" spans="1:15" x14ac:dyDescent="0.25">
      <c r="A102" s="5" t="s">
        <v>125</v>
      </c>
      <c r="B102" s="6" t="s">
        <v>126</v>
      </c>
      <c r="C102" s="6" t="s">
        <v>166</v>
      </c>
      <c r="D102" s="6">
        <v>208</v>
      </c>
      <c r="E102" s="6">
        <v>3</v>
      </c>
      <c r="F102" s="9">
        <v>2.4</v>
      </c>
      <c r="G102" s="9">
        <v>34.979999999999997</v>
      </c>
      <c r="H102" s="9">
        <v>4.0999999999999996</v>
      </c>
      <c r="I102" s="9">
        <v>4.4000000000000004</v>
      </c>
      <c r="J102" s="11">
        <f>(H102-I102)/H102</f>
        <v>-7.3170731707317249E-2</v>
      </c>
      <c r="K102" s="9">
        <v>2</v>
      </c>
      <c r="L102" s="9">
        <v>37.47</v>
      </c>
      <c r="M102" s="9">
        <v>5.0999999999999996</v>
      </c>
      <c r="N102" s="9">
        <v>4.2</v>
      </c>
      <c r="O102" s="11">
        <f t="shared" si="1"/>
        <v>-0.17647058823529402</v>
      </c>
    </row>
    <row r="103" spans="1:15" x14ac:dyDescent="0.25">
      <c r="A103" s="5" t="s">
        <v>125</v>
      </c>
      <c r="B103" s="6" t="s">
        <v>126</v>
      </c>
      <c r="C103" s="6" t="s">
        <v>167</v>
      </c>
      <c r="D103" s="6">
        <v>209</v>
      </c>
      <c r="E103" s="6">
        <v>3</v>
      </c>
      <c r="F103" s="9">
        <v>1.3</v>
      </c>
      <c r="G103" s="9">
        <v>35.299999999999997</v>
      </c>
      <c r="H103" s="9">
        <v>7.7</v>
      </c>
      <c r="I103" s="9">
        <v>7</v>
      </c>
      <c r="J103" s="11">
        <f>(H103-I103)/H103</f>
        <v>9.0909090909090925E-2</v>
      </c>
      <c r="K103" s="9">
        <v>1.1000000000000001</v>
      </c>
      <c r="L103" s="9">
        <v>37.799999999999997</v>
      </c>
      <c r="M103" s="9">
        <v>9.5</v>
      </c>
      <c r="N103" s="9">
        <v>6.8</v>
      </c>
      <c r="O103" s="11">
        <f t="shared" si="1"/>
        <v>-0.28421052631578947</v>
      </c>
    </row>
    <row r="104" spans="1:15" x14ac:dyDescent="0.25">
      <c r="A104" s="5" t="s">
        <v>125</v>
      </c>
      <c r="B104" s="6" t="s">
        <v>126</v>
      </c>
      <c r="C104" s="6" t="s">
        <v>168</v>
      </c>
      <c r="D104" s="6">
        <v>210</v>
      </c>
      <c r="E104" s="6">
        <v>3</v>
      </c>
      <c r="F104" s="9">
        <v>2.5</v>
      </c>
      <c r="G104" s="9">
        <v>35.51</v>
      </c>
      <c r="H104" s="9">
        <v>20.100000000000001</v>
      </c>
      <c r="I104" s="9">
        <v>22.2</v>
      </c>
      <c r="J104" s="11">
        <f>(H104-I104)/H104</f>
        <v>-0.10447761194029839</v>
      </c>
      <c r="K104" s="9">
        <v>2</v>
      </c>
      <c r="L104" s="9">
        <v>38.020000000000003</v>
      </c>
      <c r="M104" s="9">
        <v>24.8</v>
      </c>
      <c r="N104" s="9">
        <v>21.5</v>
      </c>
      <c r="O104" s="11">
        <f t="shared" si="1"/>
        <v>-0.13306451612903228</v>
      </c>
    </row>
    <row r="105" spans="1:15" x14ac:dyDescent="0.25">
      <c r="A105" s="5" t="s">
        <v>125</v>
      </c>
      <c r="B105" s="6" t="s">
        <v>126</v>
      </c>
      <c r="C105" s="6" t="s">
        <v>169</v>
      </c>
      <c r="D105" s="6">
        <v>211</v>
      </c>
      <c r="E105" s="6">
        <v>3</v>
      </c>
      <c r="F105" s="9">
        <v>3.3</v>
      </c>
      <c r="G105" s="9">
        <v>35.880000000000003</v>
      </c>
      <c r="H105" s="9">
        <v>3.1</v>
      </c>
      <c r="I105" s="9">
        <v>3.3</v>
      </c>
      <c r="J105" s="11">
        <f>(H105-I105)/H105</f>
        <v>-6.4516129032257979E-2</v>
      </c>
      <c r="K105" s="9">
        <v>2.6</v>
      </c>
      <c r="L105" s="9">
        <v>38.409999999999997</v>
      </c>
      <c r="M105" s="9">
        <v>3.8</v>
      </c>
      <c r="N105" s="9">
        <v>3.2</v>
      </c>
      <c r="O105" s="11">
        <f t="shared" si="1"/>
        <v>-0.15789473684210517</v>
      </c>
    </row>
    <row r="106" spans="1:15" x14ac:dyDescent="0.25">
      <c r="A106" s="5" t="s">
        <v>125</v>
      </c>
      <c r="B106" s="6" t="s">
        <v>126</v>
      </c>
      <c r="C106" s="6" t="s">
        <v>170</v>
      </c>
      <c r="D106" s="6">
        <v>212</v>
      </c>
      <c r="E106" s="6">
        <v>3</v>
      </c>
      <c r="F106" s="9">
        <v>6.2</v>
      </c>
      <c r="G106" s="9">
        <v>42.36</v>
      </c>
      <c r="H106" s="9">
        <v>1.6</v>
      </c>
      <c r="I106" s="9">
        <v>-0.5</v>
      </c>
      <c r="J106" s="11">
        <f>(H106-I106)/H106</f>
        <v>1.3125</v>
      </c>
      <c r="K106" s="9">
        <v>5</v>
      </c>
      <c r="L106" s="9">
        <v>42.36</v>
      </c>
      <c r="M106" s="9">
        <v>2</v>
      </c>
      <c r="N106" s="9">
        <v>-0.2</v>
      </c>
      <c r="O106" s="11">
        <f t="shared" si="1"/>
        <v>-1.1000000000000001</v>
      </c>
    </row>
    <row r="107" spans="1:15" x14ac:dyDescent="0.25">
      <c r="A107" s="5" t="s">
        <v>125</v>
      </c>
      <c r="B107" s="6" t="s">
        <v>126</v>
      </c>
      <c r="C107" s="6" t="s">
        <v>171</v>
      </c>
      <c r="D107" s="6">
        <v>213</v>
      </c>
      <c r="E107" s="6">
        <v>3</v>
      </c>
      <c r="F107" s="9">
        <v>43.3</v>
      </c>
      <c r="G107" s="9">
        <v>42.36</v>
      </c>
      <c r="H107" s="9">
        <v>0.2</v>
      </c>
      <c r="I107" s="9">
        <v>-0.1</v>
      </c>
      <c r="J107" s="11">
        <f>(H107-I107)/H107</f>
        <v>1.5000000000000002</v>
      </c>
      <c r="K107" s="9">
        <v>35.1</v>
      </c>
      <c r="L107" s="9">
        <v>42.36</v>
      </c>
      <c r="M107" s="9">
        <v>0.3</v>
      </c>
      <c r="N107" s="9">
        <v>0</v>
      </c>
      <c r="O107" s="11">
        <f t="shared" si="1"/>
        <v>-1</v>
      </c>
    </row>
    <row r="108" spans="1:15" x14ac:dyDescent="0.25">
      <c r="A108" s="5" t="s">
        <v>172</v>
      </c>
      <c r="B108" s="6" t="s">
        <v>126</v>
      </c>
      <c r="C108" s="6" t="s">
        <v>173</v>
      </c>
      <c r="D108" s="6">
        <v>214</v>
      </c>
      <c r="E108" s="6">
        <v>3</v>
      </c>
      <c r="F108" s="9">
        <v>1.2</v>
      </c>
      <c r="G108" s="9">
        <v>28.23</v>
      </c>
      <c r="H108" s="9">
        <v>8.6999999999999993</v>
      </c>
      <c r="I108" s="9">
        <v>10.8</v>
      </c>
      <c r="J108" s="11">
        <f>(H108-I108)/H108</f>
        <v>-0.24137931034482776</v>
      </c>
      <c r="K108" s="9">
        <v>3.5</v>
      </c>
      <c r="L108" s="9">
        <v>30.53</v>
      </c>
      <c r="M108" s="9">
        <v>14.4</v>
      </c>
      <c r="N108" s="9">
        <v>10.7</v>
      </c>
      <c r="O108" s="11">
        <f t="shared" si="1"/>
        <v>-0.25694444444444453</v>
      </c>
    </row>
    <row r="109" spans="1:15" x14ac:dyDescent="0.25">
      <c r="A109" s="5" t="s">
        <v>125</v>
      </c>
      <c r="B109" s="6" t="s">
        <v>126</v>
      </c>
      <c r="C109" s="6" t="s">
        <v>174</v>
      </c>
      <c r="D109" s="6">
        <v>215</v>
      </c>
      <c r="E109" s="6">
        <v>3</v>
      </c>
      <c r="F109" s="9">
        <v>1.8</v>
      </c>
      <c r="G109" s="9">
        <v>36.36</v>
      </c>
      <c r="H109" s="9">
        <v>27.4</v>
      </c>
      <c r="I109" s="9">
        <v>30</v>
      </c>
      <c r="J109" s="11">
        <f>(H109-I109)/H109</f>
        <v>-9.489051094890516E-2</v>
      </c>
      <c r="K109" s="9">
        <v>1.5</v>
      </c>
      <c r="L109" s="9">
        <v>38.9</v>
      </c>
      <c r="M109" s="9">
        <v>33.799999999999997</v>
      </c>
      <c r="N109" s="9">
        <v>29.4</v>
      </c>
      <c r="O109" s="11">
        <f t="shared" si="1"/>
        <v>-0.13017751479289938</v>
      </c>
    </row>
    <row r="110" spans="1:15" x14ac:dyDescent="0.25">
      <c r="A110" s="5" t="s">
        <v>125</v>
      </c>
      <c r="B110" s="6" t="s">
        <v>126</v>
      </c>
      <c r="C110" s="6" t="s">
        <v>175</v>
      </c>
      <c r="D110" s="6">
        <v>216</v>
      </c>
      <c r="E110" s="6">
        <v>3</v>
      </c>
      <c r="F110" s="9">
        <v>43.3</v>
      </c>
      <c r="G110" s="9">
        <v>36.36</v>
      </c>
      <c r="H110" s="9">
        <v>0.2</v>
      </c>
      <c r="I110" s="9">
        <v>0.3</v>
      </c>
      <c r="J110" s="11">
        <f>(H110-I110)/H110</f>
        <v>-0.49999999999999989</v>
      </c>
      <c r="K110" s="9">
        <v>35.1</v>
      </c>
      <c r="L110" s="9">
        <v>38.9</v>
      </c>
      <c r="M110" s="9">
        <v>0.3</v>
      </c>
      <c r="N110" s="9">
        <v>0.3</v>
      </c>
      <c r="O110" s="11">
        <f t="shared" si="1"/>
        <v>0</v>
      </c>
    </row>
    <row r="111" spans="1:15" x14ac:dyDescent="0.25">
      <c r="A111" s="5" t="s">
        <v>125</v>
      </c>
      <c r="B111" s="6" t="s">
        <v>126</v>
      </c>
      <c r="C111" s="6" t="s">
        <v>176</v>
      </c>
      <c r="D111" s="6">
        <v>218</v>
      </c>
      <c r="E111" s="6">
        <v>3</v>
      </c>
      <c r="F111" s="9">
        <v>2.6</v>
      </c>
      <c r="G111" s="9">
        <v>37.479999999999997</v>
      </c>
      <c r="H111" s="9">
        <v>3.9</v>
      </c>
      <c r="I111" s="9">
        <v>4.5</v>
      </c>
      <c r="J111" s="11">
        <f>(H111-I111)/H111</f>
        <v>-0.15384615384615388</v>
      </c>
      <c r="K111" s="9">
        <v>2.1</v>
      </c>
      <c r="L111" s="9">
        <v>40.06</v>
      </c>
      <c r="M111" s="9">
        <v>4.8</v>
      </c>
      <c r="N111" s="9">
        <v>4.5</v>
      </c>
      <c r="O111" s="11">
        <f t="shared" si="1"/>
        <v>-6.2499999999999965E-2</v>
      </c>
    </row>
    <row r="112" spans="1:15" x14ac:dyDescent="0.25">
      <c r="A112" s="5" t="s">
        <v>125</v>
      </c>
      <c r="B112" s="6" t="s">
        <v>126</v>
      </c>
      <c r="C112" s="6" t="s">
        <v>177</v>
      </c>
      <c r="D112" s="6">
        <v>219</v>
      </c>
      <c r="E112" s="6">
        <v>3</v>
      </c>
      <c r="F112" s="9">
        <v>26</v>
      </c>
      <c r="G112" s="9">
        <v>27.62</v>
      </c>
      <c r="H112" s="9">
        <v>0.4</v>
      </c>
      <c r="I112" s="9">
        <v>0.5</v>
      </c>
      <c r="J112" s="11">
        <f>(H112-I112)/H112</f>
        <v>-0.24999999999999994</v>
      </c>
      <c r="K112" s="9">
        <v>21.1</v>
      </c>
      <c r="L112" s="9">
        <v>29.92</v>
      </c>
      <c r="M112" s="9">
        <v>0.5</v>
      </c>
      <c r="N112" s="9">
        <v>0.5</v>
      </c>
      <c r="O112" s="11">
        <f t="shared" si="1"/>
        <v>0</v>
      </c>
    </row>
    <row r="113" spans="1:15" x14ac:dyDescent="0.25">
      <c r="A113" s="5" t="s">
        <v>125</v>
      </c>
      <c r="B113" s="6" t="s">
        <v>126</v>
      </c>
      <c r="C113" s="6" t="s">
        <v>178</v>
      </c>
      <c r="D113" s="6">
        <v>220</v>
      </c>
      <c r="E113" s="6">
        <v>3</v>
      </c>
      <c r="F113" s="9">
        <v>10.9</v>
      </c>
      <c r="G113" s="9">
        <v>27.62</v>
      </c>
      <c r="H113" s="9">
        <v>0.9</v>
      </c>
      <c r="I113" s="9">
        <v>1.2</v>
      </c>
      <c r="J113" s="11">
        <f>(H113-I113)/H113</f>
        <v>-0.33333333333333326</v>
      </c>
      <c r="K113" s="9">
        <v>8.9</v>
      </c>
      <c r="L113" s="9">
        <v>29.92</v>
      </c>
      <c r="M113" s="9">
        <v>1.1000000000000001</v>
      </c>
      <c r="N113" s="9">
        <v>1.2</v>
      </c>
      <c r="O113" s="11">
        <f t="shared" si="1"/>
        <v>9.0909090909090787E-2</v>
      </c>
    </row>
    <row r="114" spans="1:15" x14ac:dyDescent="0.25">
      <c r="A114" s="5" t="s">
        <v>125</v>
      </c>
      <c r="B114" s="6" t="s">
        <v>126</v>
      </c>
      <c r="C114" s="6" t="s">
        <v>179</v>
      </c>
      <c r="D114" s="6">
        <v>221</v>
      </c>
      <c r="E114" s="6">
        <v>3</v>
      </c>
      <c r="F114" s="9">
        <v>26</v>
      </c>
      <c r="G114" s="9">
        <v>27.62</v>
      </c>
      <c r="H114" s="9">
        <v>0.4</v>
      </c>
      <c r="I114" s="9">
        <v>0.5</v>
      </c>
      <c r="J114" s="11">
        <f>(H114-I114)/H114</f>
        <v>-0.24999999999999994</v>
      </c>
      <c r="K114" s="9">
        <v>21.1</v>
      </c>
      <c r="L114" s="9">
        <v>29.92</v>
      </c>
      <c r="M114" s="9">
        <v>0.5</v>
      </c>
      <c r="N114" s="9">
        <v>0.5</v>
      </c>
      <c r="O114" s="11">
        <f t="shared" si="1"/>
        <v>0</v>
      </c>
    </row>
    <row r="115" spans="1:15" x14ac:dyDescent="0.25">
      <c r="A115" s="5" t="s">
        <v>125</v>
      </c>
      <c r="B115" s="6" t="s">
        <v>126</v>
      </c>
      <c r="C115" s="6" t="s">
        <v>180</v>
      </c>
      <c r="D115" s="6">
        <v>222</v>
      </c>
      <c r="E115" s="6">
        <v>3</v>
      </c>
      <c r="F115" s="9">
        <v>50</v>
      </c>
      <c r="G115" s="9">
        <v>27.35</v>
      </c>
      <c r="H115" s="9">
        <v>0.2</v>
      </c>
      <c r="I115" s="9">
        <v>0.3</v>
      </c>
      <c r="J115" s="11">
        <f>(H115-I115)/H115</f>
        <v>-0.49999999999999989</v>
      </c>
      <c r="K115" s="9">
        <v>40.5</v>
      </c>
      <c r="L115" s="9">
        <v>29.64</v>
      </c>
      <c r="M115" s="9">
        <v>0.3</v>
      </c>
      <c r="N115" s="9">
        <v>0.2</v>
      </c>
      <c r="O115" s="11">
        <f t="shared" si="1"/>
        <v>-0.33333333333333326</v>
      </c>
    </row>
    <row r="116" spans="1:15" x14ac:dyDescent="0.25">
      <c r="A116" s="5" t="s">
        <v>125</v>
      </c>
      <c r="B116" s="6" t="s">
        <v>126</v>
      </c>
      <c r="C116" s="6" t="s">
        <v>181</v>
      </c>
      <c r="D116" s="6">
        <v>223</v>
      </c>
      <c r="E116" s="6">
        <v>3</v>
      </c>
      <c r="F116" s="9">
        <v>108.2</v>
      </c>
      <c r="G116" s="9">
        <v>27.35</v>
      </c>
      <c r="H116" s="9">
        <v>0.1</v>
      </c>
      <c r="I116" s="9">
        <v>0.1</v>
      </c>
      <c r="J116" s="11">
        <f>(H116-I116)/H116</f>
        <v>0</v>
      </c>
      <c r="K116" s="9">
        <v>87.7</v>
      </c>
      <c r="L116" s="9">
        <v>29.64</v>
      </c>
      <c r="M116" s="9">
        <v>0.1</v>
      </c>
      <c r="N116" s="9">
        <v>0.1</v>
      </c>
      <c r="O116" s="11">
        <f t="shared" si="1"/>
        <v>0</v>
      </c>
    </row>
    <row r="117" spans="1:15" x14ac:dyDescent="0.25">
      <c r="A117" s="5" t="s">
        <v>125</v>
      </c>
      <c r="B117" s="6" t="s">
        <v>126</v>
      </c>
      <c r="C117" s="6" t="s">
        <v>182</v>
      </c>
      <c r="D117" s="6">
        <v>224</v>
      </c>
      <c r="E117" s="6">
        <v>3</v>
      </c>
      <c r="F117" s="9">
        <v>129.9</v>
      </c>
      <c r="G117" s="9">
        <v>27.4</v>
      </c>
      <c r="H117" s="9">
        <v>0.1</v>
      </c>
      <c r="I117" s="9">
        <v>0</v>
      </c>
      <c r="J117" s="11">
        <f>(H117-I117)/H117</f>
        <v>1</v>
      </c>
      <c r="K117" s="9">
        <v>105.3</v>
      </c>
      <c r="L117" s="9">
        <v>24.91</v>
      </c>
      <c r="M117" s="9">
        <v>0.1</v>
      </c>
      <c r="N117" s="9">
        <v>0</v>
      </c>
      <c r="O117" s="11">
        <f t="shared" si="1"/>
        <v>-1</v>
      </c>
    </row>
    <row r="118" spans="1:15" x14ac:dyDescent="0.25">
      <c r="A118" s="5" t="s">
        <v>125</v>
      </c>
      <c r="B118" s="6" t="s">
        <v>126</v>
      </c>
      <c r="C118" s="6" t="s">
        <v>183</v>
      </c>
      <c r="D118" s="6">
        <v>225</v>
      </c>
      <c r="E118" s="6">
        <v>3</v>
      </c>
      <c r="F118" s="9">
        <v>68.400000000000006</v>
      </c>
      <c r="G118" s="9">
        <v>27.52</v>
      </c>
      <c r="H118" s="9">
        <v>0.2</v>
      </c>
      <c r="I118" s="9">
        <v>0.2</v>
      </c>
      <c r="J118" s="11">
        <f>(H118-I118)/H118</f>
        <v>0</v>
      </c>
      <c r="K118" s="9">
        <v>55.4</v>
      </c>
      <c r="L118" s="9">
        <v>29.82</v>
      </c>
      <c r="M118" s="9">
        <v>0.2</v>
      </c>
      <c r="N118" s="9">
        <v>0.1</v>
      </c>
      <c r="O118" s="11">
        <f t="shared" si="1"/>
        <v>-0.5</v>
      </c>
    </row>
    <row r="119" spans="1:15" x14ac:dyDescent="0.25">
      <c r="A119" s="5" t="s">
        <v>125</v>
      </c>
      <c r="B119" s="6" t="s">
        <v>126</v>
      </c>
      <c r="C119" s="6" t="s">
        <v>184</v>
      </c>
      <c r="D119" s="6">
        <v>226</v>
      </c>
      <c r="E119" s="6">
        <v>3</v>
      </c>
      <c r="F119" s="9">
        <v>43.3</v>
      </c>
      <c r="G119" s="9">
        <v>27.23</v>
      </c>
      <c r="H119" s="9">
        <v>0.2</v>
      </c>
      <c r="I119" s="9">
        <v>0.3</v>
      </c>
      <c r="J119" s="11">
        <f>(H119-I119)/H119</f>
        <v>-0.49999999999999989</v>
      </c>
      <c r="K119" s="9">
        <v>35.1</v>
      </c>
      <c r="L119" s="9">
        <v>29.52</v>
      </c>
      <c r="M119" s="9">
        <v>0.3</v>
      </c>
      <c r="N119" s="9">
        <v>0.3</v>
      </c>
      <c r="O119" s="11">
        <f t="shared" si="1"/>
        <v>0</v>
      </c>
    </row>
    <row r="120" spans="1:15" x14ac:dyDescent="0.25">
      <c r="A120" s="5" t="s">
        <v>125</v>
      </c>
      <c r="B120" s="6" t="s">
        <v>126</v>
      </c>
      <c r="C120" s="6" t="s">
        <v>185</v>
      </c>
      <c r="D120" s="6">
        <v>227</v>
      </c>
      <c r="E120" s="6">
        <v>3</v>
      </c>
      <c r="F120" s="9">
        <v>43.3</v>
      </c>
      <c r="G120" s="9">
        <v>27</v>
      </c>
      <c r="H120" s="9">
        <v>0.2</v>
      </c>
      <c r="I120" s="9">
        <v>0.3</v>
      </c>
      <c r="J120" s="11">
        <f>(H120-I120)/H120</f>
        <v>-0.49999999999999989</v>
      </c>
      <c r="K120" s="9">
        <v>35.1</v>
      </c>
      <c r="L120" s="9">
        <v>29.29</v>
      </c>
      <c r="M120" s="9">
        <v>0.3</v>
      </c>
      <c r="N120" s="9">
        <v>0.3</v>
      </c>
      <c r="O120" s="11">
        <f t="shared" si="1"/>
        <v>0</v>
      </c>
    </row>
    <row r="121" spans="1:15" x14ac:dyDescent="0.25">
      <c r="A121" s="5" t="s">
        <v>125</v>
      </c>
      <c r="B121" s="6" t="s">
        <v>126</v>
      </c>
      <c r="C121" s="6" t="s">
        <v>186</v>
      </c>
      <c r="D121" s="6">
        <v>228</v>
      </c>
      <c r="E121" s="6">
        <v>3</v>
      </c>
      <c r="F121" s="9">
        <v>13</v>
      </c>
      <c r="G121" s="9">
        <v>27.08</v>
      </c>
      <c r="H121" s="9">
        <v>0.8</v>
      </c>
      <c r="I121" s="9">
        <v>1</v>
      </c>
      <c r="J121" s="11">
        <f>(H121-I121)/H121</f>
        <v>-0.24999999999999994</v>
      </c>
      <c r="K121" s="9">
        <v>10.5</v>
      </c>
      <c r="L121" s="9">
        <v>29.38</v>
      </c>
      <c r="M121" s="9">
        <v>1</v>
      </c>
      <c r="N121" s="9">
        <v>1.1000000000000001</v>
      </c>
      <c r="O121" s="11">
        <f t="shared" si="1"/>
        <v>0.10000000000000009</v>
      </c>
    </row>
    <row r="122" spans="1:15" x14ac:dyDescent="0.25">
      <c r="A122" s="5" t="s">
        <v>125</v>
      </c>
      <c r="B122" s="6" t="s">
        <v>126</v>
      </c>
      <c r="C122" s="6" t="s">
        <v>187</v>
      </c>
      <c r="D122" s="6">
        <v>229</v>
      </c>
      <c r="E122" s="6">
        <v>3</v>
      </c>
      <c r="F122" s="9">
        <v>43.3</v>
      </c>
      <c r="G122" s="9">
        <v>38.869999999999997</v>
      </c>
      <c r="H122" s="9">
        <v>0.2</v>
      </c>
      <c r="I122" s="9">
        <v>0.3</v>
      </c>
      <c r="J122" s="11">
        <f>(H122-I122)/H122</f>
        <v>-0.49999999999999989</v>
      </c>
      <c r="K122" s="9">
        <v>35.1</v>
      </c>
      <c r="L122" s="9">
        <v>41.41</v>
      </c>
      <c r="M122" s="9">
        <v>0.3</v>
      </c>
      <c r="N122" s="9">
        <v>0.3</v>
      </c>
      <c r="O122" s="11">
        <f t="shared" si="1"/>
        <v>0</v>
      </c>
    </row>
    <row r="123" spans="1:15" x14ac:dyDescent="0.25">
      <c r="A123" s="5" t="s">
        <v>188</v>
      </c>
      <c r="B123" s="6" t="s">
        <v>126</v>
      </c>
      <c r="C123" s="6" t="s">
        <v>189</v>
      </c>
      <c r="D123" s="6">
        <v>230</v>
      </c>
      <c r="E123" s="6">
        <v>3</v>
      </c>
      <c r="F123" s="9">
        <v>3</v>
      </c>
      <c r="G123" s="9">
        <v>26</v>
      </c>
      <c r="H123" s="9">
        <v>16.600000000000001</v>
      </c>
      <c r="I123" s="9">
        <v>15.8</v>
      </c>
      <c r="J123" s="11">
        <f>(H123-I123)/H123</f>
        <v>4.8192771084337387E-2</v>
      </c>
      <c r="K123" s="9">
        <v>3</v>
      </c>
      <c r="L123" s="9">
        <v>26.5</v>
      </c>
      <c r="M123" s="9">
        <v>16.600000000000001</v>
      </c>
      <c r="N123" s="9">
        <v>16.7</v>
      </c>
      <c r="O123" s="11">
        <f t="shared" si="1"/>
        <v>6.0240963855420398E-3</v>
      </c>
    </row>
    <row r="124" spans="1:15" x14ac:dyDescent="0.25">
      <c r="A124" s="5" t="s">
        <v>190</v>
      </c>
      <c r="B124" s="6" t="s">
        <v>126</v>
      </c>
      <c r="C124" s="6" t="s">
        <v>191</v>
      </c>
      <c r="D124" s="6">
        <v>231</v>
      </c>
      <c r="E124" s="6">
        <v>3</v>
      </c>
      <c r="F124" s="9">
        <v>1.3</v>
      </c>
      <c r="G124" s="9">
        <v>26.93</v>
      </c>
      <c r="H124" s="9">
        <v>8</v>
      </c>
      <c r="I124" s="9">
        <v>1.2</v>
      </c>
      <c r="J124" s="11">
        <f>(H124-I124)/H124</f>
        <v>0.85</v>
      </c>
      <c r="K124" s="9">
        <v>1</v>
      </c>
      <c r="L124" s="9">
        <v>29.22</v>
      </c>
      <c r="M124" s="9">
        <v>9.9</v>
      </c>
      <c r="N124" s="9">
        <v>1.2</v>
      </c>
      <c r="O124" s="11">
        <f t="shared" si="1"/>
        <v>-0.8787878787878789</v>
      </c>
    </row>
    <row r="125" spans="1:15" x14ac:dyDescent="0.25">
      <c r="A125" s="5" t="s">
        <v>539</v>
      </c>
      <c r="B125" s="6" t="s">
        <v>126</v>
      </c>
      <c r="C125" s="6" t="s">
        <v>192</v>
      </c>
      <c r="D125" s="6">
        <v>232</v>
      </c>
      <c r="E125" s="6">
        <v>3</v>
      </c>
      <c r="F125" s="9">
        <v>1.2</v>
      </c>
      <c r="G125" s="9">
        <v>38.86</v>
      </c>
      <c r="H125" s="9">
        <v>8.1999999999999993</v>
      </c>
      <c r="I125" s="9">
        <v>9.1</v>
      </c>
      <c r="J125" s="11">
        <f>(H125-I125)/H125</f>
        <v>-0.10975609756097567</v>
      </c>
      <c r="K125" s="9">
        <v>1.2</v>
      </c>
      <c r="L125" s="9">
        <v>41.48</v>
      </c>
      <c r="M125" s="9">
        <v>8.1</v>
      </c>
      <c r="N125" s="9">
        <v>8.9</v>
      </c>
      <c r="O125" s="11">
        <f t="shared" si="1"/>
        <v>9.8765432098765524E-2</v>
      </c>
    </row>
    <row r="126" spans="1:15" x14ac:dyDescent="0.25">
      <c r="A126" s="5" t="s">
        <v>125</v>
      </c>
      <c r="B126" s="6" t="s">
        <v>126</v>
      </c>
      <c r="C126" s="6" t="s">
        <v>193</v>
      </c>
      <c r="D126" s="6">
        <v>233</v>
      </c>
      <c r="E126" s="6">
        <v>3</v>
      </c>
      <c r="F126" s="9">
        <v>129.9</v>
      </c>
      <c r="G126" s="9">
        <v>38.86</v>
      </c>
      <c r="H126" s="9">
        <v>0.1</v>
      </c>
      <c r="I126" s="9">
        <v>0.1</v>
      </c>
      <c r="J126" s="11">
        <f>(H126-I126)/H126</f>
        <v>0</v>
      </c>
      <c r="K126" s="9">
        <v>105.3</v>
      </c>
      <c r="L126" s="9">
        <v>41.48</v>
      </c>
      <c r="M126" s="9">
        <v>0.1</v>
      </c>
      <c r="N126" s="9">
        <v>0.1</v>
      </c>
      <c r="O126" s="11">
        <f t="shared" si="1"/>
        <v>0</v>
      </c>
    </row>
    <row r="127" spans="1:15" x14ac:dyDescent="0.25">
      <c r="A127" s="5" t="s">
        <v>125</v>
      </c>
      <c r="B127" s="6" t="s">
        <v>126</v>
      </c>
      <c r="C127" s="6" t="s">
        <v>194</v>
      </c>
      <c r="D127" s="6">
        <v>234</v>
      </c>
      <c r="E127" s="6">
        <v>3</v>
      </c>
      <c r="F127" s="9">
        <v>26</v>
      </c>
      <c r="G127" s="9">
        <v>26.61</v>
      </c>
      <c r="H127" s="9">
        <v>0.4</v>
      </c>
      <c r="I127" s="9">
        <v>0.4</v>
      </c>
      <c r="J127" s="11">
        <f>(H127-I127)/H127</f>
        <v>0</v>
      </c>
      <c r="K127" s="9">
        <v>21.1</v>
      </c>
      <c r="L127" s="9">
        <v>28.89</v>
      </c>
      <c r="M127" s="9">
        <v>0.5</v>
      </c>
      <c r="N127" s="9">
        <v>0.4</v>
      </c>
      <c r="O127" s="11">
        <f t="shared" si="1"/>
        <v>-0.19999999999999996</v>
      </c>
    </row>
    <row r="128" spans="1:15" x14ac:dyDescent="0.25">
      <c r="A128" s="5" t="s">
        <v>125</v>
      </c>
      <c r="B128" s="6" t="s">
        <v>126</v>
      </c>
      <c r="C128" s="6" t="s">
        <v>195</v>
      </c>
      <c r="D128" s="6">
        <v>235</v>
      </c>
      <c r="E128" s="6">
        <v>3</v>
      </c>
      <c r="F128" s="9">
        <v>11.9</v>
      </c>
      <c r="G128" s="9">
        <v>26.61</v>
      </c>
      <c r="H128" s="9">
        <v>0.8</v>
      </c>
      <c r="I128" s="9">
        <v>0.9</v>
      </c>
      <c r="J128" s="11">
        <f>(H128-I128)/H128</f>
        <v>-0.12499999999999997</v>
      </c>
      <c r="K128" s="9">
        <v>9.6999999999999993</v>
      </c>
      <c r="L128" s="9">
        <v>28.89</v>
      </c>
      <c r="M128" s="9">
        <v>1</v>
      </c>
      <c r="N128" s="9">
        <v>0.9</v>
      </c>
      <c r="O128" s="11">
        <f t="shared" si="1"/>
        <v>-9.9999999999999978E-2</v>
      </c>
    </row>
    <row r="129" spans="1:15" x14ac:dyDescent="0.25">
      <c r="A129" s="5" t="s">
        <v>125</v>
      </c>
      <c r="B129" s="6" t="s">
        <v>126</v>
      </c>
      <c r="C129" s="6" t="s">
        <v>196</v>
      </c>
      <c r="D129" s="6">
        <v>236</v>
      </c>
      <c r="E129" s="6">
        <v>3</v>
      </c>
      <c r="F129" s="9">
        <v>3.6</v>
      </c>
      <c r="G129" s="9">
        <v>26.61</v>
      </c>
      <c r="H129" s="9">
        <v>2.8</v>
      </c>
      <c r="I129" s="9">
        <v>2.8</v>
      </c>
      <c r="J129" s="11">
        <f>(H129-I129)/H129</f>
        <v>0</v>
      </c>
      <c r="K129" s="9">
        <v>2.9</v>
      </c>
      <c r="L129" s="9">
        <v>28.89</v>
      </c>
      <c r="M129" s="9">
        <v>3.4</v>
      </c>
      <c r="N129" s="9">
        <v>2.6</v>
      </c>
      <c r="O129" s="11">
        <f t="shared" si="1"/>
        <v>-0.23529411764705876</v>
      </c>
    </row>
    <row r="130" spans="1:15" x14ac:dyDescent="0.25">
      <c r="A130" s="5" t="s">
        <v>125</v>
      </c>
      <c r="B130" s="6" t="s">
        <v>126</v>
      </c>
      <c r="C130" s="6" t="s">
        <v>197</v>
      </c>
      <c r="D130" s="6">
        <v>237</v>
      </c>
      <c r="E130" s="6">
        <v>3</v>
      </c>
      <c r="F130" s="9">
        <v>26</v>
      </c>
      <c r="G130" s="9">
        <v>39.42</v>
      </c>
      <c r="H130" s="9">
        <v>0.4</v>
      </c>
      <c r="I130" s="9">
        <v>0.5</v>
      </c>
      <c r="J130" s="11">
        <f>(H130-I130)/H130</f>
        <v>-0.24999999999999994</v>
      </c>
      <c r="K130" s="9">
        <v>21.1</v>
      </c>
      <c r="L130" s="9">
        <v>42.07</v>
      </c>
      <c r="M130" s="9">
        <v>0.5</v>
      </c>
      <c r="N130" s="9">
        <v>0.4</v>
      </c>
      <c r="O130" s="11">
        <f t="shared" si="1"/>
        <v>-0.19999999999999996</v>
      </c>
    </row>
    <row r="131" spans="1:15" x14ac:dyDescent="0.25">
      <c r="A131" s="5" t="s">
        <v>125</v>
      </c>
      <c r="B131" s="6" t="s">
        <v>126</v>
      </c>
      <c r="C131" s="6" t="s">
        <v>198</v>
      </c>
      <c r="D131" s="6">
        <v>238</v>
      </c>
      <c r="E131" s="6">
        <v>3</v>
      </c>
      <c r="F131" s="9">
        <v>10</v>
      </c>
      <c r="G131" s="9">
        <v>23.41</v>
      </c>
      <c r="H131" s="9">
        <v>1</v>
      </c>
      <c r="I131" s="9">
        <v>0.7</v>
      </c>
      <c r="J131" s="11">
        <f>(H131-I131)/H131</f>
        <v>0.30000000000000004</v>
      </c>
      <c r="K131" s="9">
        <v>10</v>
      </c>
      <c r="L131" s="9">
        <v>23.41</v>
      </c>
      <c r="M131" s="9">
        <v>1</v>
      </c>
      <c r="N131" s="9">
        <v>0.9</v>
      </c>
      <c r="O131" s="11">
        <f t="shared" si="1"/>
        <v>-9.9999999999999978E-2</v>
      </c>
    </row>
    <row r="132" spans="1:15" x14ac:dyDescent="0.25">
      <c r="A132" s="5" t="s">
        <v>125</v>
      </c>
      <c r="B132" s="6" t="s">
        <v>126</v>
      </c>
      <c r="C132" s="6" t="s">
        <v>199</v>
      </c>
      <c r="D132" s="6">
        <v>239</v>
      </c>
      <c r="E132" s="6">
        <v>3</v>
      </c>
      <c r="F132" s="9">
        <v>3.3</v>
      </c>
      <c r="G132" s="9">
        <v>23.41</v>
      </c>
      <c r="H132" s="9">
        <v>3</v>
      </c>
      <c r="I132" s="9">
        <v>0.1</v>
      </c>
      <c r="J132" s="11">
        <f>(H132-I132)/H132</f>
        <v>0.96666666666666667</v>
      </c>
      <c r="K132" s="9">
        <v>3.3</v>
      </c>
      <c r="L132" s="9">
        <v>23.41</v>
      </c>
      <c r="M132" s="9">
        <v>3</v>
      </c>
      <c r="N132" s="9">
        <v>0.2</v>
      </c>
      <c r="O132" s="11">
        <f t="shared" ref="O132:O195" si="2">(N132-M132)/M132</f>
        <v>-0.93333333333333324</v>
      </c>
    </row>
    <row r="133" spans="1:15" x14ac:dyDescent="0.25">
      <c r="A133" s="5" t="s">
        <v>200</v>
      </c>
      <c r="B133" s="6" t="s">
        <v>126</v>
      </c>
      <c r="C133" s="6" t="s">
        <v>201</v>
      </c>
      <c r="D133" s="6">
        <v>240</v>
      </c>
      <c r="E133" s="6">
        <v>3</v>
      </c>
      <c r="F133" s="9">
        <v>47.6</v>
      </c>
      <c r="G133" s="9">
        <v>15.77</v>
      </c>
      <c r="H133" s="9">
        <v>0.2</v>
      </c>
      <c r="I133" s="9">
        <v>0.2</v>
      </c>
      <c r="J133" s="11">
        <f>(H133-I133)/H133</f>
        <v>0</v>
      </c>
      <c r="K133" s="9">
        <v>47.6</v>
      </c>
      <c r="L133" s="9">
        <v>15.77</v>
      </c>
      <c r="M133" s="9">
        <v>0.2</v>
      </c>
      <c r="N133" s="9">
        <v>0.2</v>
      </c>
      <c r="O133" s="11">
        <f t="shared" si="2"/>
        <v>0</v>
      </c>
    </row>
    <row r="134" spans="1:15" x14ac:dyDescent="0.25">
      <c r="A134" s="5" t="s">
        <v>540</v>
      </c>
      <c r="B134" s="6" t="s">
        <v>126</v>
      </c>
      <c r="C134" s="6" t="s">
        <v>202</v>
      </c>
      <c r="D134" s="6">
        <v>241</v>
      </c>
      <c r="E134" s="6">
        <v>3</v>
      </c>
      <c r="F134" s="9">
        <v>5</v>
      </c>
      <c r="G134" s="9">
        <v>34.42</v>
      </c>
      <c r="H134" s="9">
        <v>2</v>
      </c>
      <c r="I134" s="9">
        <v>-0.1</v>
      </c>
      <c r="J134" s="11">
        <f>(H134-I134)/H134</f>
        <v>1.05</v>
      </c>
      <c r="K134" s="9">
        <v>5</v>
      </c>
      <c r="L134" s="9">
        <v>34.42</v>
      </c>
      <c r="M134" s="9">
        <v>2</v>
      </c>
      <c r="N134" s="9">
        <v>1.4</v>
      </c>
      <c r="O134" s="11">
        <f t="shared" si="2"/>
        <v>-0.30000000000000004</v>
      </c>
    </row>
    <row r="135" spans="1:15" x14ac:dyDescent="0.25">
      <c r="A135" s="5" t="s">
        <v>125</v>
      </c>
      <c r="B135" s="6" t="s">
        <v>126</v>
      </c>
      <c r="C135" s="6" t="s">
        <v>203</v>
      </c>
      <c r="D135" s="6">
        <v>242</v>
      </c>
      <c r="E135" s="6">
        <v>3</v>
      </c>
      <c r="F135" s="9">
        <v>43.3</v>
      </c>
      <c r="G135" s="9">
        <v>42.06</v>
      </c>
      <c r="H135" s="9">
        <v>0.2</v>
      </c>
      <c r="I135" s="9">
        <v>-0.1</v>
      </c>
      <c r="J135" s="11">
        <f>(H135-I135)/H135</f>
        <v>1.5000000000000002</v>
      </c>
      <c r="K135" s="9">
        <v>35.1</v>
      </c>
      <c r="L135" s="9">
        <v>44.52</v>
      </c>
      <c r="M135" s="9">
        <v>0.3</v>
      </c>
      <c r="N135" s="9">
        <v>0</v>
      </c>
      <c r="O135" s="11">
        <f t="shared" si="2"/>
        <v>-1</v>
      </c>
    </row>
    <row r="136" spans="1:15" x14ac:dyDescent="0.25">
      <c r="A136" s="5" t="s">
        <v>125</v>
      </c>
      <c r="B136" s="6" t="s">
        <v>126</v>
      </c>
      <c r="C136" s="6" t="s">
        <v>204</v>
      </c>
      <c r="D136" s="6">
        <v>243</v>
      </c>
      <c r="E136" s="6">
        <v>3</v>
      </c>
      <c r="F136" s="9">
        <v>4.3</v>
      </c>
      <c r="G136" s="9">
        <v>40.020000000000003</v>
      </c>
      <c r="H136" s="9">
        <v>11.6</v>
      </c>
      <c r="I136" s="9">
        <v>12.9</v>
      </c>
      <c r="J136" s="11">
        <f>(H136-I136)/H136</f>
        <v>-0.11206896551724145</v>
      </c>
      <c r="K136" s="9">
        <v>3.5</v>
      </c>
      <c r="L136" s="9">
        <v>42.69</v>
      </c>
      <c r="M136" s="9">
        <v>14.3</v>
      </c>
      <c r="N136" s="9">
        <v>12.1</v>
      </c>
      <c r="O136" s="11">
        <f t="shared" si="2"/>
        <v>-0.15384615384615391</v>
      </c>
    </row>
    <row r="137" spans="1:15" x14ac:dyDescent="0.25">
      <c r="A137" s="5" t="s">
        <v>205</v>
      </c>
      <c r="B137" s="6" t="s">
        <v>126</v>
      </c>
      <c r="C137" s="6" t="s">
        <v>206</v>
      </c>
      <c r="D137" s="6">
        <v>244</v>
      </c>
      <c r="E137" s="6">
        <v>3</v>
      </c>
      <c r="F137" s="9">
        <v>4.3</v>
      </c>
      <c r="G137" s="9">
        <v>40.21</v>
      </c>
      <c r="H137" s="9">
        <v>11.7</v>
      </c>
      <c r="I137" s="9">
        <v>13</v>
      </c>
      <c r="J137" s="11">
        <f>(H137-I137)/H137</f>
        <v>-0.11111111111111117</v>
      </c>
      <c r="K137" s="9">
        <v>3.5</v>
      </c>
      <c r="L137" s="9">
        <v>42.88</v>
      </c>
      <c r="M137" s="9">
        <v>14.4</v>
      </c>
      <c r="N137" s="9">
        <v>12.4</v>
      </c>
      <c r="O137" s="11">
        <f t="shared" si="2"/>
        <v>-0.1388888888888889</v>
      </c>
    </row>
    <row r="138" spans="1:15" x14ac:dyDescent="0.25">
      <c r="A138" s="5" t="s">
        <v>125</v>
      </c>
      <c r="B138" s="6" t="s">
        <v>126</v>
      </c>
      <c r="C138" s="6" t="s">
        <v>207</v>
      </c>
      <c r="D138" s="6">
        <v>245</v>
      </c>
      <c r="E138" s="6">
        <v>3</v>
      </c>
      <c r="F138" s="9">
        <v>2.2000000000000002</v>
      </c>
      <c r="G138" s="9">
        <v>25.27</v>
      </c>
      <c r="H138" s="9">
        <v>4.5</v>
      </c>
      <c r="I138" s="9">
        <v>4.0999999999999996</v>
      </c>
      <c r="J138" s="11">
        <f>(H138-I138)/H138</f>
        <v>8.8888888888888962E-2</v>
      </c>
      <c r="K138" s="9">
        <v>1.8</v>
      </c>
      <c r="L138" s="9">
        <v>27.54</v>
      </c>
      <c r="M138" s="9">
        <v>5.5</v>
      </c>
      <c r="N138" s="9">
        <v>4.3</v>
      </c>
      <c r="O138" s="11">
        <f t="shared" si="2"/>
        <v>-0.21818181818181823</v>
      </c>
    </row>
    <row r="139" spans="1:15" x14ac:dyDescent="0.25">
      <c r="A139" s="5" t="s">
        <v>208</v>
      </c>
      <c r="B139" s="6" t="s">
        <v>126</v>
      </c>
      <c r="C139" s="6" t="s">
        <v>209</v>
      </c>
      <c r="D139" s="6">
        <v>246</v>
      </c>
      <c r="E139" s="6">
        <v>3</v>
      </c>
      <c r="F139" s="9">
        <v>7.8</v>
      </c>
      <c r="G139" s="9">
        <v>25.41</v>
      </c>
      <c r="H139" s="9">
        <v>1.3</v>
      </c>
      <c r="I139" s="9">
        <v>1.3</v>
      </c>
      <c r="J139" s="11">
        <f>(H139-I139)/H139</f>
        <v>0</v>
      </c>
      <c r="K139" s="9">
        <v>6.3</v>
      </c>
      <c r="L139" s="9">
        <v>27.68</v>
      </c>
      <c r="M139" s="9">
        <v>1.6</v>
      </c>
      <c r="N139" s="9">
        <v>1.6</v>
      </c>
      <c r="O139" s="11">
        <f t="shared" si="2"/>
        <v>0</v>
      </c>
    </row>
    <row r="140" spans="1:15" x14ac:dyDescent="0.25">
      <c r="A140" s="5" t="s">
        <v>210</v>
      </c>
      <c r="B140" s="6" t="s">
        <v>126</v>
      </c>
      <c r="C140" s="6" t="s">
        <v>211</v>
      </c>
      <c r="D140" s="6">
        <v>247</v>
      </c>
      <c r="E140" s="6">
        <v>3</v>
      </c>
      <c r="F140" s="9">
        <v>4.0999999999999996</v>
      </c>
      <c r="G140" s="9">
        <v>21.88</v>
      </c>
      <c r="H140" s="9">
        <v>2.4</v>
      </c>
      <c r="I140" s="9">
        <v>1</v>
      </c>
      <c r="J140" s="11">
        <f>(H140-I140)/H140</f>
        <v>0.58333333333333337</v>
      </c>
      <c r="K140" s="9">
        <v>3.3</v>
      </c>
      <c r="L140" s="9">
        <v>21.88</v>
      </c>
      <c r="M140" s="9">
        <v>3</v>
      </c>
      <c r="N140" s="9">
        <v>2.8</v>
      </c>
      <c r="O140" s="11">
        <f t="shared" si="2"/>
        <v>-6.6666666666666721E-2</v>
      </c>
    </row>
    <row r="141" spans="1:15" x14ac:dyDescent="0.25">
      <c r="A141" s="5" t="s">
        <v>125</v>
      </c>
      <c r="B141" s="6" t="s">
        <v>126</v>
      </c>
      <c r="C141" s="6" t="s">
        <v>212</v>
      </c>
      <c r="D141" s="6">
        <v>248</v>
      </c>
      <c r="E141" s="6">
        <v>3</v>
      </c>
      <c r="F141" s="9">
        <v>7.6</v>
      </c>
      <c r="G141" s="9">
        <v>24.76</v>
      </c>
      <c r="H141" s="9">
        <v>1.3</v>
      </c>
      <c r="I141" s="9">
        <v>0.4</v>
      </c>
      <c r="J141" s="11">
        <f>(H141-I141)/H141</f>
        <v>0.69230769230769229</v>
      </c>
      <c r="K141" s="9">
        <v>6.2</v>
      </c>
      <c r="L141" s="9">
        <v>27.03</v>
      </c>
      <c r="M141" s="9">
        <v>1.6</v>
      </c>
      <c r="N141" s="9">
        <v>0.5</v>
      </c>
      <c r="O141" s="11">
        <f t="shared" si="2"/>
        <v>-0.6875</v>
      </c>
    </row>
    <row r="142" spans="1:15" x14ac:dyDescent="0.25">
      <c r="A142" s="5" t="s">
        <v>213</v>
      </c>
      <c r="B142" s="6" t="s">
        <v>126</v>
      </c>
      <c r="C142" s="6" t="s">
        <v>214</v>
      </c>
      <c r="D142" s="6">
        <v>249</v>
      </c>
      <c r="E142" s="6">
        <v>3</v>
      </c>
      <c r="F142" s="9">
        <v>44.8</v>
      </c>
      <c r="G142" s="9">
        <v>43.98</v>
      </c>
      <c r="H142" s="9">
        <v>0.2</v>
      </c>
      <c r="I142" s="9">
        <v>0.3</v>
      </c>
      <c r="J142" s="11">
        <f>(H142-I142)/H142</f>
        <v>-0.49999999999999989</v>
      </c>
      <c r="K142" s="9">
        <v>36.299999999999997</v>
      </c>
      <c r="L142" s="9">
        <v>46.79</v>
      </c>
      <c r="M142" s="9">
        <v>0.3</v>
      </c>
      <c r="N142" s="9">
        <v>0.2</v>
      </c>
      <c r="O142" s="11">
        <f t="shared" si="2"/>
        <v>-0.33333333333333326</v>
      </c>
    </row>
    <row r="143" spans="1:15" x14ac:dyDescent="0.25">
      <c r="A143" s="5" t="s">
        <v>125</v>
      </c>
      <c r="B143" s="6" t="s">
        <v>126</v>
      </c>
      <c r="C143" s="6" t="s">
        <v>215</v>
      </c>
      <c r="D143" s="6">
        <v>250</v>
      </c>
      <c r="E143" s="6">
        <v>3</v>
      </c>
      <c r="F143" s="9">
        <v>1.3</v>
      </c>
      <c r="G143" s="9">
        <v>24.54</v>
      </c>
      <c r="H143" s="9">
        <v>7.7</v>
      </c>
      <c r="I143" s="9">
        <v>1.4</v>
      </c>
      <c r="J143" s="11">
        <f>(H143-I143)/H143</f>
        <v>0.81818181818181823</v>
      </c>
      <c r="K143" s="9">
        <v>1.1000000000000001</v>
      </c>
      <c r="L143" s="9">
        <v>26.81</v>
      </c>
      <c r="M143" s="9">
        <v>9.5</v>
      </c>
      <c r="N143" s="9">
        <v>1.6</v>
      </c>
      <c r="O143" s="11">
        <f t="shared" si="2"/>
        <v>-0.83157894736842108</v>
      </c>
    </row>
    <row r="144" spans="1:15" x14ac:dyDescent="0.25">
      <c r="A144" s="5" t="s">
        <v>125</v>
      </c>
      <c r="B144" s="6" t="s">
        <v>126</v>
      </c>
      <c r="C144" s="6" t="s">
        <v>216</v>
      </c>
      <c r="D144" s="6">
        <v>251</v>
      </c>
      <c r="E144" s="6">
        <v>3</v>
      </c>
      <c r="F144" s="9">
        <v>8.6</v>
      </c>
      <c r="G144" s="9">
        <v>43.92</v>
      </c>
      <c r="H144" s="9">
        <v>1.2</v>
      </c>
      <c r="I144" s="9">
        <v>0.7</v>
      </c>
      <c r="J144" s="11">
        <f>(H144-I144)/H144</f>
        <v>0.41666666666666669</v>
      </c>
      <c r="K144" s="9">
        <v>7</v>
      </c>
      <c r="L144" s="9">
        <v>46.72</v>
      </c>
      <c r="M144" s="9">
        <v>1.4</v>
      </c>
      <c r="N144" s="9">
        <v>0.5</v>
      </c>
      <c r="O144" s="11">
        <f t="shared" si="2"/>
        <v>-0.64285714285714279</v>
      </c>
    </row>
    <row r="145" spans="1:15" x14ac:dyDescent="0.25">
      <c r="A145" s="5" t="s">
        <v>125</v>
      </c>
      <c r="B145" s="6" t="s">
        <v>126</v>
      </c>
      <c r="C145" s="6" t="s">
        <v>217</v>
      </c>
      <c r="D145" s="6">
        <v>252</v>
      </c>
      <c r="E145" s="6">
        <v>3</v>
      </c>
      <c r="F145" s="9">
        <v>2.8</v>
      </c>
      <c r="G145" s="9">
        <v>0.1</v>
      </c>
      <c r="H145" s="9">
        <v>3.6</v>
      </c>
      <c r="I145" s="9">
        <v>2.4</v>
      </c>
      <c r="J145" s="11">
        <f>(H145-I145)/H145</f>
        <v>0.33333333333333337</v>
      </c>
      <c r="K145" s="9">
        <v>2.8</v>
      </c>
      <c r="L145" s="9">
        <v>0.1</v>
      </c>
      <c r="M145" s="9">
        <v>3.6</v>
      </c>
      <c r="N145" s="9">
        <v>2.4</v>
      </c>
      <c r="O145" s="11">
        <f t="shared" si="2"/>
        <v>-0.33333333333333337</v>
      </c>
    </row>
    <row r="146" spans="1:15" x14ac:dyDescent="0.25">
      <c r="A146" s="5" t="s">
        <v>125</v>
      </c>
      <c r="B146" s="6" t="s">
        <v>126</v>
      </c>
      <c r="C146" s="6" t="s">
        <v>218</v>
      </c>
      <c r="D146" s="6">
        <v>253</v>
      </c>
      <c r="E146" s="6">
        <v>3</v>
      </c>
      <c r="F146" s="9">
        <v>100</v>
      </c>
      <c r="G146" s="9">
        <v>1.38</v>
      </c>
      <c r="H146" s="9">
        <v>0.1</v>
      </c>
      <c r="I146" s="9">
        <v>0.1</v>
      </c>
      <c r="J146" s="11">
        <f>(H146-I146)/H146</f>
        <v>0</v>
      </c>
      <c r="K146" s="9">
        <v>100</v>
      </c>
      <c r="L146" s="9">
        <v>2.1</v>
      </c>
      <c r="M146" s="9">
        <v>0.1</v>
      </c>
      <c r="N146" s="9">
        <v>0</v>
      </c>
      <c r="O146" s="11">
        <f t="shared" si="2"/>
        <v>-1</v>
      </c>
    </row>
    <row r="147" spans="1:15" x14ac:dyDescent="0.25">
      <c r="A147" s="5" t="s">
        <v>125</v>
      </c>
      <c r="B147" s="6" t="s">
        <v>126</v>
      </c>
      <c r="C147" s="6" t="s">
        <v>219</v>
      </c>
      <c r="D147" s="6">
        <v>254</v>
      </c>
      <c r="E147" s="6">
        <v>3</v>
      </c>
      <c r="F147" s="9">
        <v>20</v>
      </c>
      <c r="G147" s="9">
        <v>1.28</v>
      </c>
      <c r="H147" s="9">
        <v>0.5</v>
      </c>
      <c r="I147" s="9">
        <v>0.3</v>
      </c>
      <c r="J147" s="11">
        <f>(H147-I147)/H147</f>
        <v>0.4</v>
      </c>
      <c r="K147" s="9">
        <v>20</v>
      </c>
      <c r="L147" s="9">
        <v>1.28</v>
      </c>
      <c r="M147" s="9">
        <v>0.5</v>
      </c>
      <c r="N147" s="9">
        <v>0.4</v>
      </c>
      <c r="O147" s="11">
        <f t="shared" si="2"/>
        <v>-0.19999999999999996</v>
      </c>
    </row>
    <row r="148" spans="1:15" x14ac:dyDescent="0.25">
      <c r="A148" s="5" t="s">
        <v>220</v>
      </c>
      <c r="B148" s="6" t="s">
        <v>126</v>
      </c>
      <c r="C148" s="6" t="s">
        <v>221</v>
      </c>
      <c r="D148" s="6">
        <v>255</v>
      </c>
      <c r="E148" s="6">
        <v>3</v>
      </c>
      <c r="F148" s="9">
        <v>20</v>
      </c>
      <c r="G148" s="9">
        <v>0.89</v>
      </c>
      <c r="H148" s="9">
        <v>0.5</v>
      </c>
      <c r="I148" s="9">
        <v>0.3</v>
      </c>
      <c r="J148" s="11">
        <f>(H148-I148)/H148</f>
        <v>0.4</v>
      </c>
      <c r="K148" s="9">
        <v>20</v>
      </c>
      <c r="L148" s="9">
        <v>0.89</v>
      </c>
      <c r="M148" s="9">
        <v>0.5</v>
      </c>
      <c r="N148" s="9">
        <v>0.4</v>
      </c>
      <c r="O148" s="11">
        <f t="shared" si="2"/>
        <v>-0.19999999999999996</v>
      </c>
    </row>
    <row r="149" spans="1:15" x14ac:dyDescent="0.25">
      <c r="A149" s="5" t="s">
        <v>125</v>
      </c>
      <c r="B149" s="6" t="s">
        <v>126</v>
      </c>
      <c r="C149" s="6" t="s">
        <v>222</v>
      </c>
      <c r="D149" s="6">
        <v>256</v>
      </c>
      <c r="E149" s="6">
        <v>3</v>
      </c>
      <c r="F149" s="9">
        <v>1.3</v>
      </c>
      <c r="G149" s="9">
        <v>2.56</v>
      </c>
      <c r="H149" s="9">
        <v>8</v>
      </c>
      <c r="I149" s="9">
        <v>-1.4</v>
      </c>
      <c r="J149" s="11">
        <f>(H149-I149)/H149</f>
        <v>1.175</v>
      </c>
      <c r="K149" s="9">
        <v>1.3</v>
      </c>
      <c r="L149" s="9">
        <v>2.56</v>
      </c>
      <c r="M149" s="9">
        <v>8</v>
      </c>
      <c r="N149" s="9">
        <v>-0.9</v>
      </c>
      <c r="O149" s="11">
        <f t="shared" si="2"/>
        <v>-1.1125</v>
      </c>
    </row>
    <row r="150" spans="1:15" x14ac:dyDescent="0.25">
      <c r="A150" s="5" t="s">
        <v>223</v>
      </c>
      <c r="B150" s="6" t="s">
        <v>126</v>
      </c>
      <c r="C150" s="6" t="s">
        <v>224</v>
      </c>
      <c r="D150" s="6">
        <v>257</v>
      </c>
      <c r="E150" s="6">
        <v>3</v>
      </c>
      <c r="F150" s="9">
        <v>2.7</v>
      </c>
      <c r="G150" s="9">
        <v>2.1</v>
      </c>
      <c r="H150" s="9">
        <v>18.399999999999999</v>
      </c>
      <c r="I150" s="9">
        <v>0.1</v>
      </c>
      <c r="J150" s="11">
        <f>(H150-I150)/H150</f>
        <v>0.99456521739130432</v>
      </c>
      <c r="K150" s="9">
        <v>2.7</v>
      </c>
      <c r="L150" s="9">
        <v>2.1</v>
      </c>
      <c r="M150" s="9">
        <v>18.399999999999999</v>
      </c>
      <c r="N150" s="9">
        <v>0.3</v>
      </c>
      <c r="O150" s="11">
        <f t="shared" si="2"/>
        <v>-0.98369565217391297</v>
      </c>
    </row>
    <row r="151" spans="1:15" x14ac:dyDescent="0.25">
      <c r="A151" s="5" t="s">
        <v>125</v>
      </c>
      <c r="B151" s="6" t="s">
        <v>126</v>
      </c>
      <c r="C151" s="6" t="s">
        <v>225</v>
      </c>
      <c r="D151" s="6">
        <v>258</v>
      </c>
      <c r="E151" s="6">
        <v>3</v>
      </c>
      <c r="F151" s="9">
        <v>2</v>
      </c>
      <c r="G151" s="9">
        <v>0.1</v>
      </c>
      <c r="H151" s="9">
        <v>5</v>
      </c>
      <c r="I151" s="9">
        <v>0.4</v>
      </c>
      <c r="J151" s="11">
        <f>(H151-I151)/H151</f>
        <v>0.91999999999999993</v>
      </c>
      <c r="K151" s="9">
        <v>2</v>
      </c>
      <c r="L151" s="9">
        <v>0.1</v>
      </c>
      <c r="M151" s="9">
        <v>5</v>
      </c>
      <c r="N151" s="9">
        <v>0.4</v>
      </c>
      <c r="O151" s="11">
        <f t="shared" si="2"/>
        <v>-0.91999999999999993</v>
      </c>
    </row>
    <row r="152" spans="1:15" x14ac:dyDescent="0.25">
      <c r="A152" s="5" t="s">
        <v>541</v>
      </c>
      <c r="B152" s="6" t="s">
        <v>126</v>
      </c>
      <c r="C152" s="6" t="s">
        <v>226</v>
      </c>
      <c r="D152" s="6">
        <v>259</v>
      </c>
      <c r="E152" s="6">
        <v>3</v>
      </c>
      <c r="F152" s="9">
        <v>10</v>
      </c>
      <c r="G152" s="9">
        <v>45.65</v>
      </c>
      <c r="H152" s="9">
        <v>0</v>
      </c>
      <c r="I152" s="9">
        <v>-0.6</v>
      </c>
      <c r="J152" s="11" t="e">
        <f>(H152-I152)/H152</f>
        <v>#DIV/0!</v>
      </c>
      <c r="K152" s="9">
        <v>0</v>
      </c>
      <c r="L152" s="9">
        <v>48.52</v>
      </c>
      <c r="M152" s="9">
        <v>24.8</v>
      </c>
      <c r="N152" s="9">
        <v>-0.6</v>
      </c>
      <c r="O152" s="11">
        <f t="shared" si="2"/>
        <v>-1.0241935483870968</v>
      </c>
    </row>
    <row r="153" spans="1:15" x14ac:dyDescent="0.25">
      <c r="A153" s="5" t="s">
        <v>227</v>
      </c>
      <c r="B153" s="6" t="s">
        <v>126</v>
      </c>
      <c r="C153" s="6" t="s">
        <v>228</v>
      </c>
      <c r="D153" s="6">
        <v>260</v>
      </c>
      <c r="E153" s="6">
        <v>3</v>
      </c>
      <c r="F153" s="9">
        <v>0</v>
      </c>
      <c r="G153" s="9">
        <v>23.62</v>
      </c>
      <c r="H153" s="9">
        <v>13.2</v>
      </c>
      <c r="I153" s="9">
        <v>2.7</v>
      </c>
      <c r="J153" s="11">
        <f>(H153-I153)/H153</f>
        <v>0.79545454545454553</v>
      </c>
      <c r="K153" s="9">
        <v>2</v>
      </c>
      <c r="L153" s="9">
        <v>25.87</v>
      </c>
      <c r="M153" s="9">
        <v>5</v>
      </c>
      <c r="N153" s="9">
        <v>3.4</v>
      </c>
      <c r="O153" s="11">
        <f t="shared" si="2"/>
        <v>-0.32</v>
      </c>
    </row>
    <row r="154" spans="1:15" x14ac:dyDescent="0.25">
      <c r="A154" s="5" t="s">
        <v>542</v>
      </c>
      <c r="B154" s="6" t="s">
        <v>126</v>
      </c>
      <c r="C154" s="6" t="s">
        <v>229</v>
      </c>
      <c r="D154" s="6">
        <v>261</v>
      </c>
      <c r="E154" s="6">
        <v>3</v>
      </c>
      <c r="F154" s="9">
        <v>3.9</v>
      </c>
      <c r="G154" s="9">
        <v>23.91</v>
      </c>
      <c r="H154" s="9">
        <v>2.6</v>
      </c>
      <c r="I154" s="9">
        <v>0.9</v>
      </c>
      <c r="J154" s="11">
        <f>(H154-I154)/H154</f>
        <v>0.65384615384615385</v>
      </c>
      <c r="K154" s="9">
        <v>2.2999999999999998</v>
      </c>
      <c r="L154" s="9">
        <v>26.17</v>
      </c>
      <c r="M154" s="9">
        <v>4.4000000000000004</v>
      </c>
      <c r="N154" s="9">
        <v>6.3</v>
      </c>
      <c r="O154" s="11">
        <f t="shared" si="2"/>
        <v>0.43181818181818166</v>
      </c>
    </row>
    <row r="155" spans="1:15" x14ac:dyDescent="0.25">
      <c r="A155" s="5" t="s">
        <v>543</v>
      </c>
      <c r="B155" s="6" t="s">
        <v>126</v>
      </c>
      <c r="C155" s="6" t="s">
        <v>230</v>
      </c>
      <c r="D155" s="6">
        <v>262</v>
      </c>
      <c r="E155" s="6">
        <v>3</v>
      </c>
      <c r="F155" s="9">
        <v>9.5</v>
      </c>
      <c r="G155" s="9">
        <v>49.75</v>
      </c>
      <c r="H155" s="9">
        <v>-5.2</v>
      </c>
      <c r="I155" s="9">
        <v>-3.6</v>
      </c>
      <c r="J155" s="11">
        <f>(H155-I155)/H155</f>
        <v>0.30769230769230771</v>
      </c>
      <c r="K155" s="9">
        <v>2.7</v>
      </c>
      <c r="L155" s="9">
        <v>52.76</v>
      </c>
      <c r="M155" s="9">
        <v>-18.399999999999999</v>
      </c>
      <c r="N155" s="9">
        <v>-3.6</v>
      </c>
      <c r="O155" s="11">
        <f t="shared" si="2"/>
        <v>-0.80434782608695654</v>
      </c>
    </row>
    <row r="156" spans="1:15" x14ac:dyDescent="0.25">
      <c r="A156" s="5" t="s">
        <v>125</v>
      </c>
      <c r="B156" s="6" t="s">
        <v>126</v>
      </c>
      <c r="C156" s="6" t="s">
        <v>231</v>
      </c>
      <c r="D156" s="6">
        <v>263</v>
      </c>
      <c r="E156" s="6">
        <v>3</v>
      </c>
      <c r="F156" s="9">
        <v>6</v>
      </c>
      <c r="G156" s="9">
        <v>50.25</v>
      </c>
      <c r="H156" s="9">
        <v>1.7</v>
      </c>
      <c r="I156" s="9">
        <v>-1.3</v>
      </c>
      <c r="J156" s="11">
        <f>(H156-I156)/H156</f>
        <v>1.7647058823529411</v>
      </c>
      <c r="K156" s="9">
        <v>4.9000000000000004</v>
      </c>
      <c r="L156" s="9">
        <v>53.28</v>
      </c>
      <c r="M156" s="9">
        <v>2</v>
      </c>
      <c r="N156" s="9">
        <v>-1.3</v>
      </c>
      <c r="O156" s="11">
        <f t="shared" si="2"/>
        <v>-1.65</v>
      </c>
    </row>
    <row r="157" spans="1:15" x14ac:dyDescent="0.25">
      <c r="A157" s="5" t="s">
        <v>125</v>
      </c>
      <c r="B157" s="6" t="s">
        <v>126</v>
      </c>
      <c r="C157" s="6" t="s">
        <v>232</v>
      </c>
      <c r="D157" s="6">
        <v>264</v>
      </c>
      <c r="E157" s="6">
        <v>3</v>
      </c>
      <c r="F157" s="9">
        <v>4.3</v>
      </c>
      <c r="G157" s="9">
        <v>50.25</v>
      </c>
      <c r="H157" s="9">
        <v>2.2999999999999998</v>
      </c>
      <c r="I157" s="9">
        <v>-2.7</v>
      </c>
      <c r="J157" s="11">
        <f>(H157-I157)/H157</f>
        <v>2.1739130434782612</v>
      </c>
      <c r="K157" s="9">
        <v>3.5</v>
      </c>
      <c r="L157" s="9">
        <v>53.28</v>
      </c>
      <c r="M157" s="9">
        <v>2.9</v>
      </c>
      <c r="N157" s="9">
        <v>-2.7</v>
      </c>
      <c r="O157" s="11">
        <f t="shared" si="2"/>
        <v>-1.9310344827586206</v>
      </c>
    </row>
    <row r="158" spans="1:15" x14ac:dyDescent="0.25">
      <c r="A158" s="5" t="s">
        <v>544</v>
      </c>
      <c r="B158" s="6" t="s">
        <v>126</v>
      </c>
      <c r="C158" s="6" t="s">
        <v>233</v>
      </c>
      <c r="D158" s="6">
        <v>265</v>
      </c>
      <c r="E158" s="6">
        <v>3</v>
      </c>
      <c r="F158" s="9">
        <v>1</v>
      </c>
      <c r="G158" s="9">
        <v>22.77</v>
      </c>
      <c r="H158" s="9">
        <v>48.5</v>
      </c>
      <c r="I158" s="9">
        <v>37.799999999999997</v>
      </c>
      <c r="J158" s="11">
        <f>(H158-I158)/H158</f>
        <v>0.22061855670103098</v>
      </c>
      <c r="K158" s="9">
        <v>1</v>
      </c>
      <c r="L158" s="9">
        <v>25.02</v>
      </c>
      <c r="M158" s="9">
        <v>49</v>
      </c>
      <c r="N158" s="9">
        <v>49.6</v>
      </c>
      <c r="O158" s="11">
        <f t="shared" si="2"/>
        <v>1.2244897959183702E-2</v>
      </c>
    </row>
    <row r="159" spans="1:15" x14ac:dyDescent="0.25">
      <c r="A159" s="5" t="s">
        <v>627</v>
      </c>
      <c r="B159" s="6" t="s">
        <v>126</v>
      </c>
      <c r="C159" s="6" t="s">
        <v>234</v>
      </c>
      <c r="D159" s="6">
        <v>266</v>
      </c>
      <c r="E159" s="6">
        <v>2</v>
      </c>
      <c r="F159" s="9">
        <v>13</v>
      </c>
      <c r="G159" s="9">
        <v>59.62</v>
      </c>
      <c r="H159" s="9">
        <v>0.8</v>
      </c>
      <c r="I159" s="9">
        <v>-0.2</v>
      </c>
      <c r="J159" s="11">
        <f>(H159-I159)/H159</f>
        <v>1.25</v>
      </c>
      <c r="K159" s="9">
        <v>10.5</v>
      </c>
      <c r="L159" s="9">
        <v>61.6</v>
      </c>
      <c r="M159" s="9">
        <v>1</v>
      </c>
      <c r="N159" s="9">
        <v>-0.1</v>
      </c>
      <c r="O159" s="11">
        <f t="shared" si="2"/>
        <v>-1.1000000000000001</v>
      </c>
    </row>
    <row r="160" spans="1:15" x14ac:dyDescent="0.25">
      <c r="A160" s="5" t="s">
        <v>125</v>
      </c>
      <c r="B160" s="6" t="s">
        <v>126</v>
      </c>
      <c r="C160" s="6" t="s">
        <v>235</v>
      </c>
      <c r="D160" s="6">
        <v>267</v>
      </c>
      <c r="E160" s="6">
        <v>3</v>
      </c>
      <c r="F160" s="9">
        <v>3.3</v>
      </c>
      <c r="G160" s="9">
        <v>0.01</v>
      </c>
      <c r="H160" s="9">
        <v>15</v>
      </c>
      <c r="I160" s="9">
        <v>11.6</v>
      </c>
      <c r="J160" s="11">
        <f>(H160-I160)/H160</f>
        <v>0.22666666666666668</v>
      </c>
      <c r="K160" s="9">
        <v>3.3</v>
      </c>
      <c r="L160" s="9">
        <v>0.01</v>
      </c>
      <c r="M160" s="9">
        <v>15</v>
      </c>
      <c r="N160" s="9">
        <v>11.9</v>
      </c>
      <c r="O160" s="11">
        <f t="shared" si="2"/>
        <v>-0.20666666666666664</v>
      </c>
    </row>
    <row r="161" spans="1:15" x14ac:dyDescent="0.25">
      <c r="A161" s="5" t="s">
        <v>125</v>
      </c>
      <c r="B161" s="6" t="s">
        <v>126</v>
      </c>
      <c r="C161" s="6" t="s">
        <v>236</v>
      </c>
      <c r="D161" s="6">
        <v>268</v>
      </c>
      <c r="E161" s="6">
        <v>3</v>
      </c>
      <c r="F161" s="9">
        <v>129.9</v>
      </c>
      <c r="G161" s="9">
        <v>20.85</v>
      </c>
      <c r="H161" s="9">
        <v>0.1</v>
      </c>
      <c r="I161" s="9">
        <v>0.1</v>
      </c>
      <c r="J161" s="11">
        <f>(H161-I161)/H161</f>
        <v>0</v>
      </c>
      <c r="K161" s="9">
        <v>105.3</v>
      </c>
      <c r="L161" s="9">
        <v>23.08</v>
      </c>
      <c r="M161" s="9">
        <v>0.1</v>
      </c>
      <c r="N161" s="9">
        <v>0.1</v>
      </c>
      <c r="O161" s="11">
        <f t="shared" si="2"/>
        <v>0</v>
      </c>
    </row>
    <row r="162" spans="1:15" x14ac:dyDescent="0.25">
      <c r="A162" s="5" t="s">
        <v>237</v>
      </c>
      <c r="B162" s="6" t="s">
        <v>126</v>
      </c>
      <c r="C162" s="6" t="s">
        <v>238</v>
      </c>
      <c r="D162" s="6">
        <v>269</v>
      </c>
      <c r="E162" s="6">
        <v>3</v>
      </c>
      <c r="F162" s="9">
        <v>1.9</v>
      </c>
      <c r="G162" s="9">
        <v>18.48</v>
      </c>
      <c r="H162" s="9">
        <v>5.2</v>
      </c>
      <c r="I162" s="9">
        <v>4.5999999999999996</v>
      </c>
      <c r="J162" s="11">
        <f>(H162-I162)/H162</f>
        <v>0.11538461538461549</v>
      </c>
      <c r="K162" s="9">
        <v>1.6</v>
      </c>
      <c r="L162" s="9">
        <v>20.73</v>
      </c>
      <c r="M162" s="9">
        <v>6.4</v>
      </c>
      <c r="N162" s="9">
        <v>5</v>
      </c>
      <c r="O162" s="11">
        <f t="shared" si="2"/>
        <v>-0.21875000000000006</v>
      </c>
    </row>
    <row r="163" spans="1:15" x14ac:dyDescent="0.25">
      <c r="A163" s="5" t="s">
        <v>545</v>
      </c>
      <c r="B163" s="6" t="s">
        <v>126</v>
      </c>
      <c r="C163" s="6" t="s">
        <v>239</v>
      </c>
      <c r="D163" s="6">
        <v>270</v>
      </c>
      <c r="E163" s="6">
        <v>3</v>
      </c>
      <c r="F163" s="9">
        <v>2.2000000000000002</v>
      </c>
      <c r="G163" s="9">
        <v>23.75</v>
      </c>
      <c r="H163" s="9">
        <v>23.2</v>
      </c>
      <c r="I163" s="9">
        <v>0.1</v>
      </c>
      <c r="J163" s="11">
        <f>(H163-I163)/H163</f>
        <v>0.9956896551724137</v>
      </c>
      <c r="K163" s="9">
        <v>2.2000000000000002</v>
      </c>
      <c r="L163" s="9">
        <v>23.75</v>
      </c>
      <c r="M163" s="9">
        <v>23.2</v>
      </c>
      <c r="N163" s="9">
        <v>17.8</v>
      </c>
      <c r="O163" s="11">
        <f t="shared" si="2"/>
        <v>-0.23275862068965511</v>
      </c>
    </row>
    <row r="164" spans="1:15" x14ac:dyDescent="0.25">
      <c r="A164" s="5" t="s">
        <v>240</v>
      </c>
      <c r="B164" s="6" t="s">
        <v>126</v>
      </c>
      <c r="C164" s="6" t="s">
        <v>241</v>
      </c>
      <c r="D164" s="6">
        <v>271</v>
      </c>
      <c r="E164" s="6">
        <v>3</v>
      </c>
      <c r="F164" s="9">
        <v>2</v>
      </c>
      <c r="G164" s="9">
        <v>16</v>
      </c>
      <c r="H164" s="9">
        <v>24.7</v>
      </c>
      <c r="I164" s="9">
        <v>24.8</v>
      </c>
      <c r="J164" s="11">
        <f>(H164-I164)/H164</f>
        <v>-4.0485829959514743E-3</v>
      </c>
      <c r="K164" s="9">
        <v>1.6</v>
      </c>
      <c r="L164" s="9">
        <v>18</v>
      </c>
      <c r="M164" s="9">
        <v>30.5</v>
      </c>
      <c r="N164" s="9">
        <v>27.8</v>
      </c>
      <c r="O164" s="11">
        <f t="shared" si="2"/>
        <v>-8.8524590163934408E-2</v>
      </c>
    </row>
    <row r="165" spans="1:15" x14ac:dyDescent="0.25">
      <c r="A165" s="5" t="s">
        <v>125</v>
      </c>
      <c r="B165" s="6" t="s">
        <v>126</v>
      </c>
      <c r="C165" s="6" t="s">
        <v>242</v>
      </c>
      <c r="D165" s="6">
        <v>273</v>
      </c>
      <c r="E165" s="6">
        <v>3</v>
      </c>
      <c r="F165" s="9">
        <v>1.5</v>
      </c>
      <c r="G165" s="9">
        <v>3.9</v>
      </c>
      <c r="H165" s="9">
        <v>33.4</v>
      </c>
      <c r="I165" s="9">
        <v>19.600000000000001</v>
      </c>
      <c r="J165" s="11">
        <f>(H165-I165)/H165</f>
        <v>0.4131736526946107</v>
      </c>
      <c r="K165" s="9">
        <v>1.5</v>
      </c>
      <c r="L165" s="9">
        <v>3.9</v>
      </c>
      <c r="M165" s="9">
        <v>33.4</v>
      </c>
      <c r="N165" s="9">
        <v>22.4</v>
      </c>
      <c r="O165" s="11">
        <f t="shared" si="2"/>
        <v>-0.32934131736526945</v>
      </c>
    </row>
    <row r="166" spans="1:15" x14ac:dyDescent="0.25">
      <c r="A166" s="5" t="s">
        <v>243</v>
      </c>
      <c r="B166" s="6" t="s">
        <v>126</v>
      </c>
      <c r="C166" s="6" t="s">
        <v>244</v>
      </c>
      <c r="D166" s="6">
        <v>274</v>
      </c>
      <c r="E166" s="6">
        <v>3</v>
      </c>
      <c r="F166" s="9">
        <v>2.6</v>
      </c>
      <c r="G166" s="9">
        <v>20.3</v>
      </c>
      <c r="H166" s="9">
        <v>3.9</v>
      </c>
      <c r="I166" s="9">
        <v>4.5999999999999996</v>
      </c>
      <c r="J166" s="11">
        <f>(H166-I166)/H166</f>
        <v>-0.17948717948717943</v>
      </c>
      <c r="K166" s="9">
        <v>2.1</v>
      </c>
      <c r="L166" s="9">
        <v>22.52</v>
      </c>
      <c r="M166" s="9">
        <v>4.8</v>
      </c>
      <c r="N166" s="9">
        <v>5.3</v>
      </c>
      <c r="O166" s="11">
        <f t="shared" si="2"/>
        <v>0.10416666666666667</v>
      </c>
    </row>
    <row r="167" spans="1:15" x14ac:dyDescent="0.25">
      <c r="A167" s="5" t="s">
        <v>546</v>
      </c>
      <c r="B167" s="6" t="s">
        <v>126</v>
      </c>
      <c r="C167" s="6" t="s">
        <v>245</v>
      </c>
      <c r="D167" s="6">
        <v>275</v>
      </c>
      <c r="E167" s="6">
        <v>3</v>
      </c>
      <c r="F167" s="9">
        <v>2.1</v>
      </c>
      <c r="G167" s="9">
        <v>18.64</v>
      </c>
      <c r="H167" s="9">
        <v>23.3</v>
      </c>
      <c r="I167" s="9">
        <v>24</v>
      </c>
      <c r="J167" s="11">
        <f>(H167-I167)/H167</f>
        <v>-3.0042918454935591E-2</v>
      </c>
      <c r="K167" s="9">
        <v>1.7</v>
      </c>
      <c r="L167" s="9">
        <v>20.87</v>
      </c>
      <c r="M167" s="9">
        <v>29.7</v>
      </c>
      <c r="N167" s="9">
        <v>26.4</v>
      </c>
      <c r="O167" s="11">
        <f t="shared" si="2"/>
        <v>-0.11111111111111113</v>
      </c>
    </row>
    <row r="168" spans="1:15" x14ac:dyDescent="0.25">
      <c r="A168" s="5" t="s">
        <v>246</v>
      </c>
      <c r="B168" s="6" t="s">
        <v>126</v>
      </c>
      <c r="C168" s="6" t="s">
        <v>247</v>
      </c>
      <c r="D168" s="6">
        <v>276</v>
      </c>
      <c r="E168" s="6">
        <v>3</v>
      </c>
      <c r="F168" s="9">
        <v>4.2</v>
      </c>
      <c r="G168" s="9">
        <v>16</v>
      </c>
      <c r="H168" s="9">
        <v>11.8</v>
      </c>
      <c r="I168" s="9">
        <v>12.1</v>
      </c>
      <c r="J168" s="11">
        <f>(H168-I168)/H168</f>
        <v>-2.542372881355923E-2</v>
      </c>
      <c r="K168" s="9">
        <v>3.4</v>
      </c>
      <c r="L168" s="9">
        <v>18</v>
      </c>
      <c r="M168" s="9">
        <v>14.6</v>
      </c>
      <c r="N168" s="9">
        <v>13.7</v>
      </c>
      <c r="O168" s="11">
        <f t="shared" si="2"/>
        <v>-6.164383561643838E-2</v>
      </c>
    </row>
    <row r="169" spans="1:15" x14ac:dyDescent="0.25">
      <c r="A169" s="5" t="s">
        <v>125</v>
      </c>
      <c r="B169" s="6" t="s">
        <v>126</v>
      </c>
      <c r="C169" s="6" t="s">
        <v>248</v>
      </c>
      <c r="D169" s="6">
        <v>277</v>
      </c>
      <c r="E169" s="6">
        <v>3</v>
      </c>
      <c r="F169" s="9">
        <v>1.2</v>
      </c>
      <c r="G169" s="9">
        <v>18.88</v>
      </c>
      <c r="H169" s="9">
        <v>8.1</v>
      </c>
      <c r="I169" s="9">
        <v>6.7</v>
      </c>
      <c r="J169" s="11">
        <f>(H169-I169)/H169</f>
        <v>0.17283950617283944</v>
      </c>
      <c r="K169" s="9">
        <v>1</v>
      </c>
      <c r="L169" s="9">
        <v>21.1</v>
      </c>
      <c r="M169" s="9">
        <v>10</v>
      </c>
      <c r="N169" s="9">
        <v>8</v>
      </c>
      <c r="O169" s="11">
        <f t="shared" si="2"/>
        <v>-0.2</v>
      </c>
    </row>
    <row r="170" spans="1:15" x14ac:dyDescent="0.25">
      <c r="A170" s="5" t="s">
        <v>125</v>
      </c>
      <c r="B170" s="6" t="s">
        <v>126</v>
      </c>
      <c r="C170" s="6" t="s">
        <v>249</v>
      </c>
      <c r="D170" s="6">
        <v>278</v>
      </c>
      <c r="E170" s="6">
        <v>3</v>
      </c>
      <c r="F170" s="9">
        <v>76.400000000000006</v>
      </c>
      <c r="G170" s="9">
        <v>17.850000000000001</v>
      </c>
      <c r="H170" s="9">
        <v>0.1</v>
      </c>
      <c r="I170" s="9">
        <v>0.1</v>
      </c>
      <c r="J170" s="11">
        <f>(H170-I170)/H170</f>
        <v>0</v>
      </c>
      <c r="K170" s="9">
        <v>61.9</v>
      </c>
      <c r="L170" s="9">
        <v>20.14</v>
      </c>
      <c r="M170" s="9">
        <v>0.2</v>
      </c>
      <c r="N170" s="9">
        <v>0.2</v>
      </c>
      <c r="O170" s="11">
        <f t="shared" si="2"/>
        <v>0</v>
      </c>
    </row>
    <row r="171" spans="1:15" x14ac:dyDescent="0.25">
      <c r="A171" s="5" t="s">
        <v>125</v>
      </c>
      <c r="B171" s="6" t="s">
        <v>126</v>
      </c>
      <c r="C171" s="6" t="s">
        <v>250</v>
      </c>
      <c r="D171" s="6">
        <v>279</v>
      </c>
      <c r="E171" s="6">
        <v>3</v>
      </c>
      <c r="F171" s="9">
        <v>14</v>
      </c>
      <c r="G171" s="9">
        <v>15.56</v>
      </c>
      <c r="H171" s="9">
        <v>0.7</v>
      </c>
      <c r="I171" s="9">
        <v>0.8</v>
      </c>
      <c r="J171" s="11">
        <f>(H171-I171)/H171</f>
        <v>-0.14285714285714299</v>
      </c>
      <c r="K171" s="9">
        <v>11.3</v>
      </c>
      <c r="L171" s="9">
        <v>18.010000000000002</v>
      </c>
      <c r="M171" s="9">
        <v>0.9</v>
      </c>
      <c r="N171" s="9">
        <v>0.8</v>
      </c>
      <c r="O171" s="11">
        <f t="shared" si="2"/>
        <v>-0.11111111111111108</v>
      </c>
    </row>
    <row r="172" spans="1:15" x14ac:dyDescent="0.25">
      <c r="A172" s="5" t="s">
        <v>125</v>
      </c>
      <c r="B172" s="6" t="s">
        <v>126</v>
      </c>
      <c r="C172" s="6" t="s">
        <v>251</v>
      </c>
      <c r="D172" s="6">
        <v>280</v>
      </c>
      <c r="E172" s="6">
        <v>3</v>
      </c>
      <c r="F172" s="9">
        <v>7.2</v>
      </c>
      <c r="G172" s="9">
        <v>14.98</v>
      </c>
      <c r="H172" s="9">
        <v>1.4</v>
      </c>
      <c r="I172" s="9">
        <v>1.2</v>
      </c>
      <c r="J172" s="11">
        <f>(H172-I172)/H172</f>
        <v>0.14285714285714282</v>
      </c>
      <c r="K172" s="9">
        <v>5.8</v>
      </c>
      <c r="L172" s="9">
        <v>17.47</v>
      </c>
      <c r="M172" s="9">
        <v>1.7</v>
      </c>
      <c r="N172" s="9">
        <v>1.3</v>
      </c>
      <c r="O172" s="11">
        <f t="shared" si="2"/>
        <v>-0.23529411764705876</v>
      </c>
    </row>
    <row r="173" spans="1:15" x14ac:dyDescent="0.25">
      <c r="A173" s="5" t="s">
        <v>547</v>
      </c>
      <c r="B173" s="6" t="s">
        <v>126</v>
      </c>
      <c r="C173" s="6" t="s">
        <v>252</v>
      </c>
      <c r="D173" s="6">
        <v>281</v>
      </c>
      <c r="E173" s="6">
        <v>3</v>
      </c>
      <c r="F173" s="9">
        <v>2.6</v>
      </c>
      <c r="G173" s="9">
        <v>14.98</v>
      </c>
      <c r="H173" s="9">
        <v>19</v>
      </c>
      <c r="I173" s="9">
        <v>19.2</v>
      </c>
      <c r="J173" s="11">
        <f>(H173-I173)/H173</f>
        <v>-1.0526315789473648E-2</v>
      </c>
      <c r="K173" s="9">
        <v>2.1</v>
      </c>
      <c r="L173" s="9">
        <v>17.47</v>
      </c>
      <c r="M173" s="9">
        <v>23.4</v>
      </c>
      <c r="N173" s="9">
        <v>20.3</v>
      </c>
      <c r="O173" s="11">
        <f t="shared" si="2"/>
        <v>-0.1324786324786324</v>
      </c>
    </row>
    <row r="174" spans="1:15" x14ac:dyDescent="0.25">
      <c r="A174" s="5" t="s">
        <v>548</v>
      </c>
      <c r="B174" s="6" t="s">
        <v>126</v>
      </c>
      <c r="C174" s="6" t="s">
        <v>253</v>
      </c>
      <c r="D174" s="6">
        <v>282</v>
      </c>
      <c r="E174" s="6">
        <v>3</v>
      </c>
      <c r="F174" s="9">
        <v>0</v>
      </c>
      <c r="G174" s="9">
        <v>14.98</v>
      </c>
      <c r="H174" s="9">
        <v>50</v>
      </c>
      <c r="I174" s="9">
        <v>12.9</v>
      </c>
      <c r="J174" s="11">
        <f>(H174-I174)/H174</f>
        <v>0.74199999999999999</v>
      </c>
      <c r="K174" s="9">
        <v>3.4</v>
      </c>
      <c r="L174" s="9">
        <v>17.47</v>
      </c>
      <c r="M174" s="9">
        <v>14.7</v>
      </c>
      <c r="N174" s="9">
        <v>13.7</v>
      </c>
      <c r="O174" s="11">
        <f t="shared" si="2"/>
        <v>-6.8027210884353748E-2</v>
      </c>
    </row>
    <row r="175" spans="1:15" x14ac:dyDescent="0.25">
      <c r="A175" s="5" t="s">
        <v>125</v>
      </c>
      <c r="B175" s="6" t="s">
        <v>126</v>
      </c>
      <c r="C175" s="6" t="s">
        <v>254</v>
      </c>
      <c r="D175" s="6">
        <v>283</v>
      </c>
      <c r="E175" s="6">
        <v>3</v>
      </c>
      <c r="F175" s="9">
        <v>3.4</v>
      </c>
      <c r="G175" s="9">
        <v>13.84</v>
      </c>
      <c r="H175" s="9">
        <v>3</v>
      </c>
      <c r="I175" s="9">
        <v>2.9</v>
      </c>
      <c r="J175" s="11">
        <f>(H175-I175)/H175</f>
        <v>3.3333333333333361E-2</v>
      </c>
      <c r="K175" s="9">
        <v>2.8</v>
      </c>
      <c r="L175" s="9">
        <v>16.41</v>
      </c>
      <c r="M175" s="9">
        <v>3.6</v>
      </c>
      <c r="N175" s="9">
        <v>3</v>
      </c>
      <c r="O175" s="11">
        <f t="shared" si="2"/>
        <v>-0.16666666666666669</v>
      </c>
    </row>
    <row r="176" spans="1:15" x14ac:dyDescent="0.25">
      <c r="A176" s="5" t="s">
        <v>125</v>
      </c>
      <c r="B176" s="6" t="s">
        <v>126</v>
      </c>
      <c r="C176" s="6" t="s">
        <v>255</v>
      </c>
      <c r="D176" s="6">
        <v>284</v>
      </c>
      <c r="E176" s="6">
        <v>3</v>
      </c>
      <c r="F176" s="9">
        <v>10</v>
      </c>
      <c r="G176" s="9">
        <v>13.84</v>
      </c>
      <c r="H176" s="9">
        <v>1</v>
      </c>
      <c r="I176" s="9">
        <v>0.9</v>
      </c>
      <c r="J176" s="11">
        <f>(H176-I176)/H176</f>
        <v>9.9999999999999978E-2</v>
      </c>
      <c r="K176" s="9">
        <v>10.5</v>
      </c>
      <c r="L176" s="9">
        <v>16.41</v>
      </c>
      <c r="M176" s="9">
        <v>1</v>
      </c>
      <c r="N176" s="9">
        <v>0.9</v>
      </c>
      <c r="O176" s="11">
        <f t="shared" si="2"/>
        <v>-9.9999999999999978E-2</v>
      </c>
    </row>
    <row r="177" spans="1:15" x14ac:dyDescent="0.25">
      <c r="A177" s="5" t="s">
        <v>256</v>
      </c>
      <c r="B177" s="6" t="s">
        <v>126</v>
      </c>
      <c r="C177" s="6" t="s">
        <v>257</v>
      </c>
      <c r="D177" s="6">
        <v>285</v>
      </c>
      <c r="E177" s="6">
        <v>3</v>
      </c>
      <c r="F177" s="9">
        <v>4.8</v>
      </c>
      <c r="G177" s="9">
        <v>2.5</v>
      </c>
      <c r="H177" s="9">
        <v>10.5</v>
      </c>
      <c r="I177" s="9">
        <v>9.6</v>
      </c>
      <c r="J177" s="11">
        <f>(H177-I177)/H177</f>
        <v>8.5714285714285743E-2</v>
      </c>
      <c r="K177" s="9">
        <v>4.8</v>
      </c>
      <c r="L177" s="9">
        <v>2.5</v>
      </c>
      <c r="M177" s="9">
        <v>10.5</v>
      </c>
      <c r="N177" s="9">
        <v>11.2</v>
      </c>
      <c r="O177" s="11">
        <f t="shared" si="2"/>
        <v>6.6666666666666596E-2</v>
      </c>
    </row>
    <row r="178" spans="1:15" x14ac:dyDescent="0.25">
      <c r="A178" s="5" t="s">
        <v>549</v>
      </c>
      <c r="B178" s="6" t="s">
        <v>126</v>
      </c>
      <c r="C178" s="6" t="s">
        <v>258</v>
      </c>
      <c r="D178" s="6">
        <v>286</v>
      </c>
      <c r="E178" s="6">
        <v>3</v>
      </c>
      <c r="F178" s="9">
        <v>2</v>
      </c>
      <c r="G178" s="9">
        <v>13.52</v>
      </c>
      <c r="H178" s="9">
        <v>5</v>
      </c>
      <c r="I178" s="9">
        <v>4.7</v>
      </c>
      <c r="J178" s="11">
        <f>(H178-I178)/H178</f>
        <v>5.9999999999999963E-2</v>
      </c>
      <c r="K178" s="9">
        <v>2.1</v>
      </c>
      <c r="L178" s="9">
        <v>16.11</v>
      </c>
      <c r="M178" s="9">
        <v>4.7</v>
      </c>
      <c r="N178" s="9">
        <v>4.9000000000000004</v>
      </c>
      <c r="O178" s="11">
        <f t="shared" si="2"/>
        <v>4.2553191489361736E-2</v>
      </c>
    </row>
    <row r="179" spans="1:15" x14ac:dyDescent="0.25">
      <c r="A179" s="5" t="s">
        <v>125</v>
      </c>
      <c r="B179" s="6" t="s">
        <v>126</v>
      </c>
      <c r="C179" s="6" t="s">
        <v>259</v>
      </c>
      <c r="D179" s="6">
        <v>287</v>
      </c>
      <c r="E179" s="6">
        <v>3</v>
      </c>
      <c r="F179" s="9">
        <v>18.8</v>
      </c>
      <c r="G179" s="9">
        <v>13.52</v>
      </c>
      <c r="H179" s="9">
        <v>0.5</v>
      </c>
      <c r="I179" s="9">
        <v>0.6</v>
      </c>
      <c r="J179" s="11">
        <f>(H179-I179)/H179</f>
        <v>-0.19999999999999996</v>
      </c>
      <c r="K179" s="9">
        <v>15.3</v>
      </c>
      <c r="L179" s="9">
        <v>16.11</v>
      </c>
      <c r="M179" s="9">
        <v>0.7</v>
      </c>
      <c r="N179" s="9">
        <v>0.6</v>
      </c>
      <c r="O179" s="11">
        <f t="shared" si="2"/>
        <v>-0.14285714285714282</v>
      </c>
    </row>
    <row r="180" spans="1:15" x14ac:dyDescent="0.25">
      <c r="A180" s="5" t="s">
        <v>260</v>
      </c>
      <c r="B180" s="6" t="s">
        <v>126</v>
      </c>
      <c r="C180" s="6" t="s">
        <v>261</v>
      </c>
      <c r="D180" s="6">
        <v>288</v>
      </c>
      <c r="E180" s="6">
        <v>3</v>
      </c>
      <c r="F180" s="9">
        <v>2</v>
      </c>
      <c r="G180" s="9">
        <v>13.52</v>
      </c>
      <c r="H180" s="9">
        <v>5</v>
      </c>
      <c r="I180" s="9">
        <v>5.4</v>
      </c>
      <c r="J180" s="11">
        <f>(H180-I180)/H180</f>
        <v>-8.0000000000000071E-2</v>
      </c>
      <c r="K180" s="9">
        <v>1.5</v>
      </c>
      <c r="L180" s="9">
        <v>16.11</v>
      </c>
      <c r="M180" s="9">
        <v>6.7</v>
      </c>
      <c r="N180" s="9">
        <v>5.7</v>
      </c>
      <c r="O180" s="11">
        <f t="shared" si="2"/>
        <v>-0.14925373134328357</v>
      </c>
    </row>
    <row r="181" spans="1:15" x14ac:dyDescent="0.25">
      <c r="A181" s="5" t="s">
        <v>125</v>
      </c>
      <c r="B181" s="6" t="s">
        <v>126</v>
      </c>
      <c r="C181" s="6" t="s">
        <v>262</v>
      </c>
      <c r="D181" s="6">
        <v>289</v>
      </c>
      <c r="E181" s="6">
        <v>3</v>
      </c>
      <c r="F181" s="9">
        <v>0</v>
      </c>
      <c r="G181" s="9">
        <v>1</v>
      </c>
      <c r="H181" s="9">
        <v>50</v>
      </c>
      <c r="I181" s="9">
        <v>7.7</v>
      </c>
      <c r="J181" s="11">
        <f>(H181-I181)/H181</f>
        <v>0.84599999999999997</v>
      </c>
      <c r="K181" s="9">
        <v>0</v>
      </c>
      <c r="L181" s="9">
        <v>1</v>
      </c>
      <c r="M181" s="9">
        <v>50</v>
      </c>
      <c r="N181" s="9">
        <v>8.6999999999999993</v>
      </c>
      <c r="O181" s="11">
        <f t="shared" si="2"/>
        <v>-0.82599999999999996</v>
      </c>
    </row>
    <row r="182" spans="1:15" x14ac:dyDescent="0.25">
      <c r="A182" s="5" t="s">
        <v>125</v>
      </c>
      <c r="B182" s="6" t="s">
        <v>126</v>
      </c>
      <c r="C182" s="6" t="s">
        <v>263</v>
      </c>
      <c r="D182" s="6">
        <v>290</v>
      </c>
      <c r="E182" s="6">
        <v>3</v>
      </c>
      <c r="F182" s="9">
        <v>10</v>
      </c>
      <c r="G182" s="9">
        <v>13.15</v>
      </c>
      <c r="H182" s="9">
        <v>1</v>
      </c>
      <c r="I182" s="9">
        <v>1.2</v>
      </c>
      <c r="J182" s="11">
        <f>(H182-I182)/H182</f>
        <v>-0.19999999999999996</v>
      </c>
      <c r="K182" s="9">
        <v>4.2</v>
      </c>
      <c r="L182" s="9">
        <v>15.77</v>
      </c>
      <c r="M182" s="9">
        <v>2.4</v>
      </c>
      <c r="N182" s="9">
        <v>1.3</v>
      </c>
      <c r="O182" s="11">
        <f t="shared" si="2"/>
        <v>-0.45833333333333331</v>
      </c>
    </row>
    <row r="183" spans="1:15" x14ac:dyDescent="0.25">
      <c r="A183" s="5" t="s">
        <v>550</v>
      </c>
      <c r="B183" s="6" t="s">
        <v>126</v>
      </c>
      <c r="C183" s="6" t="s">
        <v>264</v>
      </c>
      <c r="D183" s="6">
        <v>291</v>
      </c>
      <c r="E183" s="6">
        <v>3</v>
      </c>
      <c r="F183" s="9">
        <v>8.4</v>
      </c>
      <c r="G183" s="9">
        <v>12.89</v>
      </c>
      <c r="H183" s="9">
        <v>1.2</v>
      </c>
      <c r="I183" s="9">
        <v>1.6</v>
      </c>
      <c r="J183" s="11">
        <f>(H183-I183)/H183</f>
        <v>-0.33333333333333348</v>
      </c>
      <c r="K183" s="9">
        <v>2.4</v>
      </c>
      <c r="L183" s="9">
        <v>15.52</v>
      </c>
      <c r="M183" s="9">
        <v>4.2</v>
      </c>
      <c r="N183" s="9">
        <v>1.6</v>
      </c>
      <c r="O183" s="11">
        <f t="shared" si="2"/>
        <v>-0.61904761904761907</v>
      </c>
    </row>
    <row r="184" spans="1:15" x14ac:dyDescent="0.25">
      <c r="A184" s="5" t="s">
        <v>551</v>
      </c>
      <c r="B184" s="6" t="s">
        <v>126</v>
      </c>
      <c r="C184" s="6" t="s">
        <v>265</v>
      </c>
      <c r="D184" s="6">
        <v>292</v>
      </c>
      <c r="E184" s="6">
        <v>3</v>
      </c>
      <c r="F184" s="9">
        <v>4.5999999999999996</v>
      </c>
      <c r="G184" s="9">
        <v>12.75</v>
      </c>
      <c r="H184" s="9">
        <v>10.9</v>
      </c>
      <c r="I184" s="9">
        <v>11.4</v>
      </c>
      <c r="J184" s="11">
        <f>(H184-I184)/H184</f>
        <v>-4.5871559633027519E-2</v>
      </c>
      <c r="K184" s="9">
        <v>3.7</v>
      </c>
      <c r="L184" s="9">
        <v>15.39</v>
      </c>
      <c r="M184" s="9">
        <v>13.5</v>
      </c>
      <c r="N184" s="9">
        <v>12.1</v>
      </c>
      <c r="O184" s="11">
        <f t="shared" si="2"/>
        <v>-0.10370370370370373</v>
      </c>
    </row>
    <row r="185" spans="1:15" x14ac:dyDescent="0.25">
      <c r="A185" s="5" t="s">
        <v>125</v>
      </c>
      <c r="B185" s="6" t="s">
        <v>126</v>
      </c>
      <c r="C185" s="6" t="s">
        <v>266</v>
      </c>
      <c r="D185" s="6">
        <v>293</v>
      </c>
      <c r="E185" s="6">
        <v>3</v>
      </c>
      <c r="F185" s="9">
        <v>1.7</v>
      </c>
      <c r="G185" s="9">
        <v>0.37</v>
      </c>
      <c r="H185" s="9">
        <v>29</v>
      </c>
      <c r="I185" s="9">
        <v>12.9</v>
      </c>
      <c r="J185" s="11">
        <f>(H185-I185)/H185</f>
        <v>0.55517241379310345</v>
      </c>
      <c r="K185" s="9">
        <v>1.7</v>
      </c>
      <c r="L185" s="9">
        <v>0.37</v>
      </c>
      <c r="M185" s="9">
        <v>29</v>
      </c>
      <c r="N185" s="9">
        <v>13.8</v>
      </c>
      <c r="O185" s="11">
        <f t="shared" si="2"/>
        <v>-0.5241379310344827</v>
      </c>
    </row>
    <row r="186" spans="1:15" x14ac:dyDescent="0.25">
      <c r="A186" s="5" t="s">
        <v>552</v>
      </c>
      <c r="B186" s="6" t="s">
        <v>126</v>
      </c>
      <c r="C186" s="6" t="s">
        <v>267</v>
      </c>
      <c r="D186" s="6">
        <v>294</v>
      </c>
      <c r="E186" s="6">
        <v>3</v>
      </c>
      <c r="F186" s="9">
        <v>3</v>
      </c>
      <c r="G186" s="9">
        <v>12.23</v>
      </c>
      <c r="H186" s="9">
        <v>3.3</v>
      </c>
      <c r="I186" s="9">
        <v>3.5</v>
      </c>
      <c r="J186" s="11">
        <f>(H186-I186)/H186</f>
        <v>-6.0606060606060663E-2</v>
      </c>
      <c r="K186" s="9">
        <v>2.2000000000000002</v>
      </c>
      <c r="L186" s="9">
        <v>14.91</v>
      </c>
      <c r="M186" s="9">
        <v>4.5999999999999996</v>
      </c>
      <c r="N186" s="9">
        <v>3.7</v>
      </c>
      <c r="O186" s="11">
        <f t="shared" si="2"/>
        <v>-0.19565217391304338</v>
      </c>
    </row>
    <row r="187" spans="1:15" x14ac:dyDescent="0.25">
      <c r="A187" s="5" t="s">
        <v>125</v>
      </c>
      <c r="B187" s="6" t="s">
        <v>126</v>
      </c>
      <c r="C187" s="6" t="s">
        <v>268</v>
      </c>
      <c r="D187" s="6">
        <v>295</v>
      </c>
      <c r="E187" s="6">
        <v>3</v>
      </c>
      <c r="F187" s="9">
        <v>5.0999999999999996</v>
      </c>
      <c r="G187" s="9">
        <v>12.11</v>
      </c>
      <c r="H187" s="9">
        <v>2</v>
      </c>
      <c r="I187" s="9">
        <v>0.1</v>
      </c>
      <c r="J187" s="11">
        <f>(H187-I187)/H187</f>
        <v>0.95</v>
      </c>
      <c r="K187" s="9">
        <v>90.9</v>
      </c>
      <c r="L187" s="9">
        <v>14.8</v>
      </c>
      <c r="M187" s="9">
        <v>0.1</v>
      </c>
      <c r="N187" s="9">
        <v>0.1</v>
      </c>
      <c r="O187" s="11">
        <f t="shared" si="2"/>
        <v>0</v>
      </c>
    </row>
    <row r="188" spans="1:15" x14ac:dyDescent="0.25">
      <c r="A188" s="5" t="s">
        <v>125</v>
      </c>
      <c r="B188" s="6" t="s">
        <v>126</v>
      </c>
      <c r="C188" s="6" t="s">
        <v>269</v>
      </c>
      <c r="D188" s="6">
        <v>296</v>
      </c>
      <c r="E188" s="6">
        <v>3</v>
      </c>
      <c r="F188" s="9">
        <v>2</v>
      </c>
      <c r="G188" s="9">
        <v>12</v>
      </c>
      <c r="H188" s="9">
        <v>5</v>
      </c>
      <c r="I188" s="9">
        <v>4.5999999999999996</v>
      </c>
      <c r="J188" s="11">
        <f>(H188-I188)/H188</f>
        <v>8.0000000000000071E-2</v>
      </c>
      <c r="K188" s="9">
        <v>1.9</v>
      </c>
      <c r="L188" s="9">
        <v>14.7</v>
      </c>
      <c r="M188" s="9">
        <v>5.3</v>
      </c>
      <c r="N188" s="9">
        <v>4.8</v>
      </c>
      <c r="O188" s="11">
        <f t="shared" si="2"/>
        <v>-9.4339622641509441E-2</v>
      </c>
    </row>
    <row r="189" spans="1:15" x14ac:dyDescent="0.25">
      <c r="A189" s="5" t="s">
        <v>553</v>
      </c>
      <c r="B189" s="6" t="s">
        <v>126</v>
      </c>
      <c r="C189" s="6" t="s">
        <v>270</v>
      </c>
      <c r="D189" s="6">
        <v>297</v>
      </c>
      <c r="E189" s="6">
        <v>3</v>
      </c>
      <c r="F189" s="9">
        <v>1</v>
      </c>
      <c r="G189" s="9">
        <v>15.31</v>
      </c>
      <c r="H189" s="9">
        <v>10</v>
      </c>
      <c r="I189" s="9">
        <v>3.2</v>
      </c>
      <c r="J189" s="11">
        <f>(H189-I189)/H189</f>
        <v>0.67999999999999994</v>
      </c>
      <c r="K189" s="9">
        <v>1</v>
      </c>
      <c r="L189" s="9">
        <v>15.31</v>
      </c>
      <c r="M189" s="9">
        <v>10</v>
      </c>
      <c r="N189" s="9">
        <v>5.4</v>
      </c>
      <c r="O189" s="11">
        <f t="shared" si="2"/>
        <v>-0.45999999999999996</v>
      </c>
    </row>
    <row r="190" spans="1:15" x14ac:dyDescent="0.25">
      <c r="A190" s="5" t="s">
        <v>271</v>
      </c>
      <c r="B190" s="6" t="s">
        <v>126</v>
      </c>
      <c r="C190" s="6" t="s">
        <v>272</v>
      </c>
      <c r="D190" s="6">
        <v>298</v>
      </c>
      <c r="E190" s="6">
        <v>3</v>
      </c>
      <c r="F190" s="9">
        <v>2</v>
      </c>
      <c r="G190" s="9">
        <v>11.5</v>
      </c>
      <c r="H190" s="9">
        <v>25</v>
      </c>
      <c r="I190" s="9">
        <v>16</v>
      </c>
      <c r="J190" s="11">
        <f>(H190-I190)/H190</f>
        <v>0.36</v>
      </c>
      <c r="K190" s="9">
        <v>1.5</v>
      </c>
      <c r="L190" s="9">
        <v>14.23</v>
      </c>
      <c r="M190" s="9">
        <v>6.7</v>
      </c>
      <c r="N190" s="9">
        <v>16.5</v>
      </c>
      <c r="O190" s="11">
        <f t="shared" si="2"/>
        <v>1.4626865671641791</v>
      </c>
    </row>
    <row r="191" spans="1:15" x14ac:dyDescent="0.25">
      <c r="A191" s="5" t="s">
        <v>125</v>
      </c>
      <c r="B191" s="6" t="s">
        <v>126</v>
      </c>
      <c r="C191" s="6" t="s">
        <v>273</v>
      </c>
      <c r="D191" s="6">
        <v>299</v>
      </c>
      <c r="E191" s="6">
        <v>3</v>
      </c>
      <c r="F191" s="9">
        <v>13</v>
      </c>
      <c r="G191" s="9">
        <v>11.5</v>
      </c>
      <c r="H191" s="9">
        <v>0.8</v>
      </c>
      <c r="I191" s="9">
        <v>0.8</v>
      </c>
      <c r="J191" s="11">
        <f>(H191-I191)/H191</f>
        <v>0</v>
      </c>
      <c r="K191" s="9">
        <v>10.5</v>
      </c>
      <c r="L191" s="9">
        <v>14.23</v>
      </c>
      <c r="M191" s="9">
        <v>1</v>
      </c>
      <c r="N191" s="9">
        <v>0.9</v>
      </c>
      <c r="O191" s="11">
        <f t="shared" si="2"/>
        <v>-9.9999999999999978E-2</v>
      </c>
    </row>
    <row r="192" spans="1:15" x14ac:dyDescent="0.25">
      <c r="A192" s="5" t="s">
        <v>274</v>
      </c>
      <c r="B192" s="6" t="s">
        <v>126</v>
      </c>
      <c r="C192" s="6" t="s">
        <v>275</v>
      </c>
      <c r="D192" s="6">
        <v>300</v>
      </c>
      <c r="E192" s="6">
        <v>3</v>
      </c>
      <c r="F192" s="9">
        <v>3.3</v>
      </c>
      <c r="G192" s="9">
        <v>0.3</v>
      </c>
      <c r="H192" s="9">
        <v>15</v>
      </c>
      <c r="I192" s="9">
        <v>14</v>
      </c>
      <c r="J192" s="11">
        <f>(H192-I192)/H192</f>
        <v>6.6666666666666666E-2</v>
      </c>
      <c r="K192" s="9">
        <v>3.3</v>
      </c>
      <c r="L192" s="9">
        <v>0.3</v>
      </c>
      <c r="M192" s="9">
        <v>15</v>
      </c>
      <c r="N192" s="9">
        <v>14.3</v>
      </c>
      <c r="O192" s="11">
        <f t="shared" si="2"/>
        <v>-4.666666666666662E-2</v>
      </c>
    </row>
    <row r="193" spans="1:15" x14ac:dyDescent="0.25">
      <c r="A193" s="5" t="s">
        <v>554</v>
      </c>
      <c r="B193" s="6" t="s">
        <v>126</v>
      </c>
      <c r="C193" s="6" t="s">
        <v>276</v>
      </c>
      <c r="D193" s="6">
        <v>301</v>
      </c>
      <c r="E193" s="6">
        <v>3</v>
      </c>
      <c r="F193" s="9">
        <v>1.1000000000000001</v>
      </c>
      <c r="G193" s="9">
        <v>11.36</v>
      </c>
      <c r="H193" s="9">
        <v>44.4</v>
      </c>
      <c r="I193" s="9">
        <v>40.6</v>
      </c>
      <c r="J193" s="11">
        <f>(H193-I193)/H193</f>
        <v>8.558558558558553E-2</v>
      </c>
      <c r="K193" s="9">
        <v>1.1000000000000001</v>
      </c>
      <c r="L193" s="9">
        <v>14.1</v>
      </c>
      <c r="M193" s="9">
        <v>47.7</v>
      </c>
      <c r="N193" s="9">
        <v>42.3</v>
      </c>
      <c r="O193" s="11">
        <f t="shared" si="2"/>
        <v>-0.11320754716981143</v>
      </c>
    </row>
    <row r="194" spans="1:15" x14ac:dyDescent="0.25">
      <c r="A194" s="5" t="s">
        <v>125</v>
      </c>
      <c r="B194" s="6" t="s">
        <v>126</v>
      </c>
      <c r="C194" s="6" t="s">
        <v>277</v>
      </c>
      <c r="D194" s="6">
        <v>302</v>
      </c>
      <c r="E194" s="6">
        <v>3</v>
      </c>
      <c r="F194" s="9">
        <v>30.2</v>
      </c>
      <c r="G194" s="9">
        <v>11.12</v>
      </c>
      <c r="H194" s="9">
        <v>0.3</v>
      </c>
      <c r="I194" s="9">
        <v>0.4</v>
      </c>
      <c r="J194" s="11">
        <f>(H194-I194)/H194</f>
        <v>-0.33333333333333348</v>
      </c>
      <c r="K194" s="9">
        <v>24.5</v>
      </c>
      <c r="L194" s="9">
        <v>13.88</v>
      </c>
      <c r="M194" s="9">
        <v>0.4</v>
      </c>
      <c r="N194" s="9">
        <v>0.4</v>
      </c>
      <c r="O194" s="11">
        <f t="shared" si="2"/>
        <v>0</v>
      </c>
    </row>
    <row r="195" spans="1:15" x14ac:dyDescent="0.25">
      <c r="A195" s="5" t="s">
        <v>125</v>
      </c>
      <c r="B195" s="6" t="s">
        <v>126</v>
      </c>
      <c r="C195" s="6" t="s">
        <v>278</v>
      </c>
      <c r="D195" s="6">
        <v>303</v>
      </c>
      <c r="E195" s="6">
        <v>3</v>
      </c>
      <c r="F195" s="9">
        <v>1</v>
      </c>
      <c r="G195" s="9">
        <v>10.77</v>
      </c>
      <c r="H195" s="9">
        <v>9.9</v>
      </c>
      <c r="I195" s="9">
        <v>11.4</v>
      </c>
      <c r="J195" s="11">
        <f>(H195-I195)/H195</f>
        <v>-0.15151515151515152</v>
      </c>
      <c r="K195" s="9">
        <v>4.0999999999999996</v>
      </c>
      <c r="L195" s="9">
        <v>13.56</v>
      </c>
      <c r="M195" s="9">
        <v>12.2</v>
      </c>
      <c r="N195" s="9">
        <v>11.6</v>
      </c>
      <c r="O195" s="11">
        <f t="shared" si="2"/>
        <v>-4.918032786885243E-2</v>
      </c>
    </row>
    <row r="196" spans="1:15" x14ac:dyDescent="0.25">
      <c r="A196" s="5" t="s">
        <v>555</v>
      </c>
      <c r="B196" s="6" t="s">
        <v>126</v>
      </c>
      <c r="C196" s="6" t="s">
        <v>279</v>
      </c>
      <c r="D196" s="6">
        <v>304</v>
      </c>
      <c r="E196" s="6">
        <v>3</v>
      </c>
      <c r="F196" s="9">
        <v>0.6</v>
      </c>
      <c r="G196" s="9">
        <v>10.63</v>
      </c>
      <c r="H196" s="9">
        <v>87.6</v>
      </c>
      <c r="I196" s="9">
        <v>75.099999999999994</v>
      </c>
      <c r="J196" s="11">
        <f>(H196-I196)/H196</f>
        <v>0.14269406392694065</v>
      </c>
      <c r="K196" s="9">
        <v>0.5</v>
      </c>
      <c r="L196" s="9">
        <v>13.42</v>
      </c>
      <c r="M196" s="9">
        <v>92.5</v>
      </c>
      <c r="N196" s="9">
        <v>76.3</v>
      </c>
      <c r="O196" s="11">
        <f t="shared" ref="O196:O259" si="3">(N196-M196)/M196</f>
        <v>-0.17513513513513518</v>
      </c>
    </row>
    <row r="197" spans="1:15" x14ac:dyDescent="0.25">
      <c r="A197" s="5" t="s">
        <v>125</v>
      </c>
      <c r="B197" s="6" t="s">
        <v>126</v>
      </c>
      <c r="C197" s="6" t="s">
        <v>280</v>
      </c>
      <c r="D197" s="6">
        <v>305</v>
      </c>
      <c r="E197" s="6">
        <v>3</v>
      </c>
      <c r="F197" s="9">
        <v>26</v>
      </c>
      <c r="G197" s="9">
        <v>10.43</v>
      </c>
      <c r="H197" s="9">
        <v>0.4</v>
      </c>
      <c r="I197" s="9">
        <v>0.4</v>
      </c>
      <c r="J197" s="11">
        <f>(H197-I197)/H197</f>
        <v>0</v>
      </c>
      <c r="K197" s="9">
        <v>21.1</v>
      </c>
      <c r="L197" s="9">
        <v>13.23</v>
      </c>
      <c r="M197" s="9">
        <v>0.5</v>
      </c>
      <c r="N197" s="9">
        <v>0.4</v>
      </c>
      <c r="O197" s="11">
        <f t="shared" si="3"/>
        <v>-0.19999999999999996</v>
      </c>
    </row>
    <row r="198" spans="1:15" x14ac:dyDescent="0.25">
      <c r="A198" s="5" t="s">
        <v>556</v>
      </c>
      <c r="B198" s="6" t="s">
        <v>126</v>
      </c>
      <c r="C198" s="6" t="s">
        <v>281</v>
      </c>
      <c r="D198" s="6">
        <v>306</v>
      </c>
      <c r="E198" s="6">
        <v>3</v>
      </c>
      <c r="F198" s="9">
        <v>2.2000000000000002</v>
      </c>
      <c r="G198" s="9">
        <v>10.29</v>
      </c>
      <c r="H198" s="9">
        <v>4.5</v>
      </c>
      <c r="I198" s="9">
        <v>5</v>
      </c>
      <c r="J198" s="11">
        <f>(H198-I198)/H198</f>
        <v>-0.1111111111111111</v>
      </c>
      <c r="K198" s="9">
        <v>1.5</v>
      </c>
      <c r="L198" s="9">
        <v>13.11</v>
      </c>
      <c r="M198" s="9">
        <v>6.7</v>
      </c>
      <c r="N198" s="9">
        <v>4.9000000000000004</v>
      </c>
      <c r="O198" s="11">
        <f t="shared" si="3"/>
        <v>-0.26865671641791039</v>
      </c>
    </row>
    <row r="199" spans="1:15" x14ac:dyDescent="0.25">
      <c r="A199" s="5" t="s">
        <v>557</v>
      </c>
      <c r="B199" s="6" t="s">
        <v>126</v>
      </c>
      <c r="C199" s="6" t="s">
        <v>282</v>
      </c>
      <c r="D199" s="6">
        <v>307</v>
      </c>
      <c r="E199" s="6">
        <v>3</v>
      </c>
      <c r="F199" s="9">
        <v>1</v>
      </c>
      <c r="G199" s="9">
        <v>10.24</v>
      </c>
      <c r="H199" s="9">
        <v>48.4</v>
      </c>
      <c r="I199" s="9">
        <v>42.2</v>
      </c>
      <c r="J199" s="11">
        <f>(H199-I199)/H199</f>
        <v>0.12809917355371891</v>
      </c>
      <c r="K199" s="9">
        <v>1.1000000000000001</v>
      </c>
      <c r="L199" s="9">
        <v>13.06</v>
      </c>
      <c r="M199" s="9">
        <v>46.9</v>
      </c>
      <c r="N199" s="9">
        <v>42.1</v>
      </c>
      <c r="O199" s="11">
        <f t="shared" si="3"/>
        <v>-0.10234541577825154</v>
      </c>
    </row>
    <row r="200" spans="1:15" x14ac:dyDescent="0.25">
      <c r="A200" s="5" t="s">
        <v>558</v>
      </c>
      <c r="B200" s="6" t="s">
        <v>126</v>
      </c>
      <c r="C200" s="6" t="s">
        <v>283</v>
      </c>
      <c r="D200" s="6">
        <v>308</v>
      </c>
      <c r="E200" s="6">
        <v>3</v>
      </c>
      <c r="F200" s="9">
        <v>13</v>
      </c>
      <c r="G200" s="9">
        <v>18.72</v>
      </c>
      <c r="H200" s="9">
        <v>0.8</v>
      </c>
      <c r="I200" s="9">
        <v>0.9</v>
      </c>
      <c r="J200" s="11">
        <f>(H200-I200)/H200</f>
        <v>-0.12499999999999997</v>
      </c>
      <c r="K200" s="9">
        <v>10.5</v>
      </c>
      <c r="L200" s="9">
        <v>18.72</v>
      </c>
      <c r="M200" s="9">
        <v>1</v>
      </c>
      <c r="N200" s="9">
        <v>1.2</v>
      </c>
      <c r="O200" s="11">
        <f t="shared" si="3"/>
        <v>0.19999999999999996</v>
      </c>
    </row>
    <row r="201" spans="1:15" x14ac:dyDescent="0.25">
      <c r="A201" s="5" t="s">
        <v>125</v>
      </c>
      <c r="B201" s="6" t="s">
        <v>126</v>
      </c>
      <c r="C201" s="6" t="s">
        <v>284</v>
      </c>
      <c r="D201" s="6">
        <v>309</v>
      </c>
      <c r="E201" s="6">
        <v>3</v>
      </c>
      <c r="F201" s="9">
        <v>6.1</v>
      </c>
      <c r="G201" s="9">
        <v>9.81</v>
      </c>
      <c r="H201" s="9">
        <v>1.6</v>
      </c>
      <c r="I201" s="9">
        <v>1.9</v>
      </c>
      <c r="J201" s="11">
        <f>(H201-I201)/H201</f>
        <v>-0.18749999999999989</v>
      </c>
      <c r="K201" s="9">
        <v>4.9000000000000004</v>
      </c>
      <c r="L201" s="9">
        <v>12.66</v>
      </c>
      <c r="M201" s="9">
        <v>2</v>
      </c>
      <c r="N201" s="9">
        <v>1.6</v>
      </c>
      <c r="O201" s="11">
        <f t="shared" si="3"/>
        <v>-0.19999999999999996</v>
      </c>
    </row>
    <row r="202" spans="1:15" x14ac:dyDescent="0.25">
      <c r="A202" s="5" t="s">
        <v>125</v>
      </c>
      <c r="B202" s="6" t="s">
        <v>126</v>
      </c>
      <c r="C202" s="6" t="s">
        <v>285</v>
      </c>
      <c r="D202" s="6">
        <v>310</v>
      </c>
      <c r="E202" s="6">
        <v>3</v>
      </c>
      <c r="F202" s="9">
        <v>1.3</v>
      </c>
      <c r="G202" s="9">
        <v>9.7200000000000006</v>
      </c>
      <c r="H202" s="9">
        <v>7.6</v>
      </c>
      <c r="I202" s="9">
        <v>6.9</v>
      </c>
      <c r="J202" s="11">
        <f>(H202-I202)/H202</f>
        <v>9.2105263157894648E-2</v>
      </c>
      <c r="K202" s="9">
        <v>1.1000000000000001</v>
      </c>
      <c r="L202" s="9">
        <v>12.57</v>
      </c>
      <c r="M202" s="9">
        <v>9.4</v>
      </c>
      <c r="N202" s="9">
        <v>5.7</v>
      </c>
      <c r="O202" s="11">
        <f t="shared" si="3"/>
        <v>-0.39361702127659576</v>
      </c>
    </row>
    <row r="203" spans="1:15" x14ac:dyDescent="0.25">
      <c r="A203" s="5" t="s">
        <v>559</v>
      </c>
      <c r="B203" s="6" t="s">
        <v>126</v>
      </c>
      <c r="C203" s="6" t="s">
        <v>286</v>
      </c>
      <c r="D203" s="6">
        <v>311</v>
      </c>
      <c r="E203" s="6">
        <v>3</v>
      </c>
      <c r="F203" s="9">
        <v>1.2</v>
      </c>
      <c r="G203" s="9">
        <v>9.31</v>
      </c>
      <c r="H203" s="9">
        <v>8.1</v>
      </c>
      <c r="I203" s="9">
        <v>13.4</v>
      </c>
      <c r="J203" s="11">
        <f>(H203-I203)/H203</f>
        <v>-0.65432098765432112</v>
      </c>
      <c r="K203" s="9">
        <v>4.5</v>
      </c>
      <c r="L203" s="9">
        <v>12.15</v>
      </c>
      <c r="M203" s="9">
        <v>11.1</v>
      </c>
      <c r="N203" s="9">
        <v>10.5</v>
      </c>
      <c r="O203" s="11">
        <f t="shared" si="3"/>
        <v>-5.4054054054054022E-2</v>
      </c>
    </row>
    <row r="204" spans="1:15" x14ac:dyDescent="0.25">
      <c r="A204" s="5" t="s">
        <v>287</v>
      </c>
      <c r="B204" s="6" t="s">
        <v>126</v>
      </c>
      <c r="C204" s="6" t="s">
        <v>288</v>
      </c>
      <c r="D204" s="6">
        <v>313</v>
      </c>
      <c r="E204" s="6">
        <v>3</v>
      </c>
      <c r="F204" s="9">
        <v>1.1000000000000001</v>
      </c>
      <c r="G204" s="9">
        <v>9.06</v>
      </c>
      <c r="H204" s="9">
        <v>9.3000000000000007</v>
      </c>
      <c r="I204" s="9">
        <v>15.4</v>
      </c>
      <c r="J204" s="11">
        <f>(H204-I204)/H204</f>
        <v>-0.65591397849462352</v>
      </c>
      <c r="K204" s="9">
        <v>4.3</v>
      </c>
      <c r="L204" s="9">
        <v>11.79</v>
      </c>
      <c r="M204" s="9">
        <v>11.5</v>
      </c>
      <c r="N204" s="9">
        <v>11.5</v>
      </c>
      <c r="O204" s="11">
        <f t="shared" si="3"/>
        <v>0</v>
      </c>
    </row>
    <row r="205" spans="1:15" x14ac:dyDescent="0.25">
      <c r="A205" s="5" t="s">
        <v>125</v>
      </c>
      <c r="B205" s="6" t="s">
        <v>126</v>
      </c>
      <c r="C205" s="6" t="s">
        <v>289</v>
      </c>
      <c r="D205" s="6">
        <v>314</v>
      </c>
      <c r="E205" s="6">
        <v>3</v>
      </c>
      <c r="F205" s="9">
        <v>0.7</v>
      </c>
      <c r="G205" s="9">
        <v>5.6</v>
      </c>
      <c r="H205" s="9">
        <v>75</v>
      </c>
      <c r="I205" s="9">
        <v>65.2</v>
      </c>
      <c r="J205" s="11">
        <f>(H205-I205)/H205</f>
        <v>0.13066666666666663</v>
      </c>
      <c r="K205" s="9">
        <v>0.7</v>
      </c>
      <c r="L205" s="9">
        <v>5.6</v>
      </c>
      <c r="M205" s="9">
        <v>75</v>
      </c>
      <c r="N205" s="9">
        <v>73.5</v>
      </c>
      <c r="O205" s="11">
        <f t="shared" si="3"/>
        <v>-0.02</v>
      </c>
    </row>
    <row r="206" spans="1:15" x14ac:dyDescent="0.25">
      <c r="A206" s="5" t="s">
        <v>125</v>
      </c>
      <c r="B206" s="6" t="s">
        <v>126</v>
      </c>
      <c r="C206" s="6" t="s">
        <v>290</v>
      </c>
      <c r="D206" s="6">
        <v>315</v>
      </c>
      <c r="E206" s="6">
        <v>3</v>
      </c>
      <c r="F206" s="9">
        <v>7.5</v>
      </c>
      <c r="G206" s="9">
        <v>1.87</v>
      </c>
      <c r="H206" s="9">
        <v>1.3</v>
      </c>
      <c r="I206" s="9">
        <v>1.4</v>
      </c>
      <c r="J206" s="11">
        <f>(H206-I206)/H206</f>
        <v>-7.6923076923076816E-2</v>
      </c>
      <c r="K206" s="9">
        <v>7.5</v>
      </c>
      <c r="L206" s="9">
        <v>1.87</v>
      </c>
      <c r="M206" s="9">
        <v>1.3</v>
      </c>
      <c r="N206" s="9">
        <v>1.5</v>
      </c>
      <c r="O206" s="11">
        <f t="shared" si="3"/>
        <v>0.1538461538461538</v>
      </c>
    </row>
    <row r="207" spans="1:15" x14ac:dyDescent="0.25">
      <c r="A207" s="5" t="s">
        <v>125</v>
      </c>
      <c r="B207" s="6" t="s">
        <v>126</v>
      </c>
      <c r="C207" s="6" t="s">
        <v>291</v>
      </c>
      <c r="D207" s="6">
        <v>316</v>
      </c>
      <c r="E207" s="6">
        <v>3</v>
      </c>
      <c r="F207" s="9">
        <v>3.3</v>
      </c>
      <c r="G207" s="9">
        <v>0.31</v>
      </c>
      <c r="H207" s="9">
        <v>15</v>
      </c>
      <c r="I207" s="9">
        <v>14.6</v>
      </c>
      <c r="J207" s="11">
        <f>(H207-I207)/H207</f>
        <v>2.6666666666666689E-2</v>
      </c>
      <c r="K207" s="9">
        <v>3.3</v>
      </c>
      <c r="L207" s="9">
        <v>0.31</v>
      </c>
      <c r="M207" s="9">
        <v>15</v>
      </c>
      <c r="N207" s="9">
        <v>15.7</v>
      </c>
      <c r="O207" s="11">
        <f t="shared" si="3"/>
        <v>4.666666666666662E-2</v>
      </c>
    </row>
    <row r="208" spans="1:15" x14ac:dyDescent="0.25">
      <c r="A208" s="5" t="s">
        <v>125</v>
      </c>
      <c r="B208" s="6" t="s">
        <v>126</v>
      </c>
      <c r="C208" s="6" t="s">
        <v>292</v>
      </c>
      <c r="D208" s="6">
        <v>317</v>
      </c>
      <c r="E208" s="6">
        <v>3</v>
      </c>
      <c r="F208" s="9">
        <v>50</v>
      </c>
      <c r="G208" s="9">
        <v>0.31</v>
      </c>
      <c r="H208" s="9">
        <v>0.2</v>
      </c>
      <c r="I208" s="9">
        <v>0.2</v>
      </c>
      <c r="J208" s="11">
        <f>(H208-I208)/H208</f>
        <v>0</v>
      </c>
      <c r="K208" s="9">
        <v>50</v>
      </c>
      <c r="L208" s="9">
        <v>0.31</v>
      </c>
      <c r="M208" s="9">
        <v>0.2</v>
      </c>
      <c r="N208" s="9">
        <v>0.3</v>
      </c>
      <c r="O208" s="11">
        <f t="shared" si="3"/>
        <v>0.49999999999999989</v>
      </c>
    </row>
    <row r="209" spans="1:15" x14ac:dyDescent="0.25">
      <c r="A209" s="5" t="s">
        <v>293</v>
      </c>
      <c r="B209" s="6" t="s">
        <v>126</v>
      </c>
      <c r="C209" s="6" t="s">
        <v>294</v>
      </c>
      <c r="D209" s="6">
        <v>318</v>
      </c>
      <c r="E209" s="6">
        <v>3</v>
      </c>
      <c r="F209" s="9">
        <v>1.8</v>
      </c>
      <c r="G209" s="9">
        <v>11</v>
      </c>
      <c r="H209" s="9">
        <v>5.5</v>
      </c>
      <c r="I209" s="9">
        <v>-0.4</v>
      </c>
      <c r="J209" s="11">
        <f>(H209-I209)/H209</f>
        <v>1.0727272727272728</v>
      </c>
      <c r="K209" s="9">
        <v>1.8</v>
      </c>
      <c r="L209" s="9">
        <v>11</v>
      </c>
      <c r="M209" s="9">
        <v>5.5</v>
      </c>
      <c r="N209" s="9">
        <v>1.9</v>
      </c>
      <c r="O209" s="11">
        <f t="shared" si="3"/>
        <v>-0.65454545454545454</v>
      </c>
    </row>
    <row r="210" spans="1:15" x14ac:dyDescent="0.25">
      <c r="A210" s="5" t="s">
        <v>125</v>
      </c>
      <c r="B210" s="6" t="s">
        <v>126</v>
      </c>
      <c r="C210" s="6" t="s">
        <v>295</v>
      </c>
      <c r="D210" s="6">
        <v>319</v>
      </c>
      <c r="E210" s="6">
        <v>3</v>
      </c>
      <c r="F210" s="9">
        <v>1.5</v>
      </c>
      <c r="G210" s="9">
        <v>0.17</v>
      </c>
      <c r="H210" s="9">
        <v>6.7</v>
      </c>
      <c r="I210" s="9">
        <v>9.6</v>
      </c>
      <c r="J210" s="11">
        <f>(H210-I210)/H210</f>
        <v>-0.43283582089552231</v>
      </c>
      <c r="K210" s="9">
        <v>1.5</v>
      </c>
      <c r="L210" s="9">
        <v>0.17</v>
      </c>
      <c r="M210" s="9">
        <v>6.7</v>
      </c>
      <c r="N210" s="9">
        <v>10.5</v>
      </c>
      <c r="O210" s="11">
        <f t="shared" si="3"/>
        <v>0.56716417910447758</v>
      </c>
    </row>
    <row r="211" spans="1:15" x14ac:dyDescent="0.25">
      <c r="A211" s="5" t="s">
        <v>125</v>
      </c>
      <c r="B211" s="6" t="s">
        <v>126</v>
      </c>
      <c r="C211" s="6" t="s">
        <v>296</v>
      </c>
      <c r="D211" s="6">
        <v>320</v>
      </c>
      <c r="E211" s="6">
        <v>3</v>
      </c>
      <c r="F211" s="9">
        <v>10</v>
      </c>
      <c r="G211" s="9">
        <v>0</v>
      </c>
      <c r="H211" s="9">
        <v>1</v>
      </c>
      <c r="I211" s="9">
        <v>1.1000000000000001</v>
      </c>
      <c r="J211" s="11">
        <f>(H211-I211)/H211</f>
        <v>-0.10000000000000009</v>
      </c>
      <c r="K211" s="9">
        <v>10</v>
      </c>
      <c r="L211" s="9">
        <v>0</v>
      </c>
      <c r="M211" s="9">
        <v>1</v>
      </c>
      <c r="N211" s="9">
        <v>1.2</v>
      </c>
      <c r="O211" s="11">
        <f t="shared" si="3"/>
        <v>0.19999999999999996</v>
      </c>
    </row>
    <row r="212" spans="1:15" x14ac:dyDescent="0.25">
      <c r="A212" s="5" t="s">
        <v>560</v>
      </c>
      <c r="B212" s="6" t="s">
        <v>126</v>
      </c>
      <c r="C212" s="6" t="s">
        <v>297</v>
      </c>
      <c r="D212" s="6">
        <v>321</v>
      </c>
      <c r="E212" s="6">
        <v>3</v>
      </c>
      <c r="F212" s="9">
        <v>5.8</v>
      </c>
      <c r="G212" s="9">
        <v>0.9</v>
      </c>
      <c r="H212" s="9">
        <v>1.7</v>
      </c>
      <c r="I212" s="9">
        <v>2.1</v>
      </c>
      <c r="J212" s="11">
        <f>(H212-I212)/H212</f>
        <v>-0.2352941176470589</v>
      </c>
      <c r="K212" s="9">
        <v>5.8</v>
      </c>
      <c r="L212" s="9">
        <v>0.9</v>
      </c>
      <c r="M212" s="9">
        <v>1.7</v>
      </c>
      <c r="N212" s="9">
        <v>2.2999999999999998</v>
      </c>
      <c r="O212" s="11">
        <f t="shared" si="3"/>
        <v>0.35294117647058815</v>
      </c>
    </row>
    <row r="213" spans="1:15" x14ac:dyDescent="0.25">
      <c r="A213" s="5" t="s">
        <v>125</v>
      </c>
      <c r="B213" s="6" t="s">
        <v>126</v>
      </c>
      <c r="C213" s="6" t="s">
        <v>298</v>
      </c>
      <c r="D213" s="6">
        <v>322</v>
      </c>
      <c r="E213" s="6">
        <v>3</v>
      </c>
      <c r="F213" s="9">
        <v>2.5</v>
      </c>
      <c r="G213" s="9">
        <v>3</v>
      </c>
      <c r="H213" s="9">
        <v>4</v>
      </c>
      <c r="I213" s="9">
        <v>3.3</v>
      </c>
      <c r="J213" s="11">
        <f>(H213-I213)/H213</f>
        <v>0.17500000000000004</v>
      </c>
      <c r="K213" s="9">
        <v>12.5</v>
      </c>
      <c r="L213" s="9">
        <v>3</v>
      </c>
      <c r="M213" s="9">
        <v>4</v>
      </c>
      <c r="N213" s="9">
        <v>4.0999999999999996</v>
      </c>
      <c r="O213" s="11">
        <f t="shared" si="3"/>
        <v>2.4999999999999911E-2</v>
      </c>
    </row>
    <row r="214" spans="1:15" x14ac:dyDescent="0.25">
      <c r="A214" s="5" t="s">
        <v>125</v>
      </c>
      <c r="B214" s="6" t="s">
        <v>126</v>
      </c>
      <c r="C214" s="6" t="s">
        <v>299</v>
      </c>
      <c r="D214" s="6">
        <v>323</v>
      </c>
      <c r="E214" s="6">
        <v>3</v>
      </c>
      <c r="F214" s="9">
        <v>1.5</v>
      </c>
      <c r="G214" s="9">
        <v>2.94</v>
      </c>
      <c r="H214" s="9">
        <v>6.7</v>
      </c>
      <c r="I214" s="9">
        <v>0.5</v>
      </c>
      <c r="J214" s="11">
        <f>(H214-I214)/H214</f>
        <v>0.92537313432835822</v>
      </c>
      <c r="K214" s="9">
        <v>1.5</v>
      </c>
      <c r="L214" s="9">
        <v>2.94</v>
      </c>
      <c r="M214" s="9">
        <v>6.7</v>
      </c>
      <c r="N214" s="9">
        <v>0.6</v>
      </c>
      <c r="O214" s="11">
        <f t="shared" si="3"/>
        <v>-0.91044776119402993</v>
      </c>
    </row>
    <row r="215" spans="1:15" x14ac:dyDescent="0.25">
      <c r="A215" s="5" t="s">
        <v>125</v>
      </c>
      <c r="B215" s="6" t="s">
        <v>126</v>
      </c>
      <c r="C215" s="6" t="s">
        <v>300</v>
      </c>
      <c r="D215" s="6">
        <v>324</v>
      </c>
      <c r="E215" s="6">
        <v>3</v>
      </c>
      <c r="F215" s="9">
        <v>1.4</v>
      </c>
      <c r="G215" s="9">
        <v>2.94</v>
      </c>
      <c r="H215" s="9">
        <v>35.4</v>
      </c>
      <c r="I215" s="9">
        <v>29.7</v>
      </c>
      <c r="J215" s="11">
        <f>(H215-I215)/H215</f>
        <v>0.16101694915254236</v>
      </c>
      <c r="K215" s="9">
        <v>1.4</v>
      </c>
      <c r="L215" s="9">
        <v>2.94</v>
      </c>
      <c r="M215" s="9">
        <v>35.4</v>
      </c>
      <c r="N215" s="9">
        <v>34.1</v>
      </c>
      <c r="O215" s="11">
        <f t="shared" si="3"/>
        <v>-3.6723163841807828E-2</v>
      </c>
    </row>
    <row r="216" spans="1:15" x14ac:dyDescent="0.25">
      <c r="A216" s="5" t="s">
        <v>125</v>
      </c>
      <c r="B216" s="6" t="s">
        <v>126</v>
      </c>
      <c r="C216" s="6" t="s">
        <v>301</v>
      </c>
      <c r="D216" s="6">
        <v>325</v>
      </c>
      <c r="E216" s="6">
        <v>3</v>
      </c>
      <c r="F216" s="9">
        <v>13</v>
      </c>
      <c r="G216" s="9">
        <v>6.76</v>
      </c>
      <c r="H216" s="9">
        <v>0.8</v>
      </c>
      <c r="I216" s="9">
        <v>0.9</v>
      </c>
      <c r="J216" s="11">
        <f>(H216-I216)/H216</f>
        <v>-0.12499999999999997</v>
      </c>
      <c r="K216" s="9">
        <v>10.5</v>
      </c>
      <c r="L216" s="9">
        <v>8.9600000000000009</v>
      </c>
      <c r="M216" s="9">
        <v>1</v>
      </c>
      <c r="N216" s="9">
        <v>0.9</v>
      </c>
      <c r="O216" s="11">
        <f t="shared" si="3"/>
        <v>-9.9999999999999978E-2</v>
      </c>
    </row>
    <row r="217" spans="1:15" x14ac:dyDescent="0.25">
      <c r="A217" s="5" t="s">
        <v>125</v>
      </c>
      <c r="B217" s="6" t="s">
        <v>126</v>
      </c>
      <c r="C217" s="6" t="s">
        <v>302</v>
      </c>
      <c r="D217" s="6">
        <v>326</v>
      </c>
      <c r="E217" s="6">
        <v>3</v>
      </c>
      <c r="F217" s="9">
        <v>2.6</v>
      </c>
      <c r="G217" s="9">
        <v>6.85</v>
      </c>
      <c r="H217" s="9">
        <v>3.9</v>
      </c>
      <c r="I217" s="9">
        <v>5.6</v>
      </c>
      <c r="J217" s="11">
        <f>(H217-I217)/H217</f>
        <v>-0.43589743589743585</v>
      </c>
      <c r="K217" s="9">
        <v>2.1</v>
      </c>
      <c r="L217" s="9">
        <v>9.02</v>
      </c>
      <c r="M217" s="9">
        <v>4.8</v>
      </c>
      <c r="N217" s="9">
        <v>5.8</v>
      </c>
      <c r="O217" s="11">
        <f t="shared" si="3"/>
        <v>0.20833333333333334</v>
      </c>
    </row>
    <row r="218" spans="1:15" x14ac:dyDescent="0.25">
      <c r="A218" s="5" t="s">
        <v>561</v>
      </c>
      <c r="B218" s="6" t="s">
        <v>126</v>
      </c>
      <c r="C218" s="6" t="s">
        <v>303</v>
      </c>
      <c r="D218" s="6">
        <v>327</v>
      </c>
      <c r="E218" s="6">
        <v>3</v>
      </c>
      <c r="F218" s="9">
        <v>1.3</v>
      </c>
      <c r="G218" s="9">
        <v>6.19</v>
      </c>
      <c r="H218" s="9">
        <v>8</v>
      </c>
      <c r="I218" s="9">
        <v>8.1999999999999993</v>
      </c>
      <c r="J218" s="11">
        <f>(H218-I218)/H218</f>
        <v>-2.4999999999999911E-2</v>
      </c>
      <c r="K218" s="9">
        <v>1</v>
      </c>
      <c r="L218" s="9">
        <v>8.5399999999999991</v>
      </c>
      <c r="M218" s="9">
        <v>9.9</v>
      </c>
      <c r="N218" s="9">
        <v>8</v>
      </c>
      <c r="O218" s="11">
        <f t="shared" si="3"/>
        <v>-0.19191919191919196</v>
      </c>
    </row>
    <row r="219" spans="1:15" x14ac:dyDescent="0.25">
      <c r="A219" s="5" t="s">
        <v>562</v>
      </c>
      <c r="B219" s="6" t="s">
        <v>126</v>
      </c>
      <c r="C219" s="6" t="s">
        <v>304</v>
      </c>
      <c r="D219" s="6">
        <v>328</v>
      </c>
      <c r="E219" s="6">
        <v>3</v>
      </c>
      <c r="F219" s="9">
        <v>3.3</v>
      </c>
      <c r="G219" s="9">
        <v>6.19</v>
      </c>
      <c r="H219" s="9">
        <v>15.1</v>
      </c>
      <c r="I219" s="9">
        <v>16.2</v>
      </c>
      <c r="J219" s="11">
        <f>(H219-I219)/H219</f>
        <v>-7.2847682119205281E-2</v>
      </c>
      <c r="K219" s="9">
        <v>2.9</v>
      </c>
      <c r="L219" s="9">
        <v>8.5399999999999991</v>
      </c>
      <c r="M219" s="9">
        <v>17.600000000000001</v>
      </c>
      <c r="N219" s="9">
        <v>15.8</v>
      </c>
      <c r="O219" s="11">
        <f t="shared" si="3"/>
        <v>-0.10227272727272731</v>
      </c>
    </row>
    <row r="220" spans="1:15" x14ac:dyDescent="0.25">
      <c r="A220" s="5" t="s">
        <v>563</v>
      </c>
      <c r="B220" s="6" t="s">
        <v>126</v>
      </c>
      <c r="C220" s="6" t="s">
        <v>305</v>
      </c>
      <c r="D220" s="6">
        <v>329</v>
      </c>
      <c r="E220" s="6">
        <v>3</v>
      </c>
      <c r="F220" s="9">
        <v>2.1</v>
      </c>
      <c r="G220" s="9">
        <v>5.62</v>
      </c>
      <c r="H220" s="9">
        <v>24.4</v>
      </c>
      <c r="I220" s="9">
        <v>16</v>
      </c>
      <c r="J220" s="11">
        <f>(H220-I220)/H220</f>
        <v>0.34426229508196715</v>
      </c>
      <c r="K220" s="9">
        <v>1.7</v>
      </c>
      <c r="L220" s="9">
        <v>8.1300000000000008</v>
      </c>
      <c r="M220" s="9">
        <v>30.1</v>
      </c>
      <c r="N220" s="9">
        <v>15.2</v>
      </c>
      <c r="O220" s="11">
        <f t="shared" si="3"/>
        <v>-0.49501661129568109</v>
      </c>
    </row>
    <row r="221" spans="1:15" x14ac:dyDescent="0.25">
      <c r="A221" s="5" t="s">
        <v>125</v>
      </c>
      <c r="B221" s="6" t="s">
        <v>126</v>
      </c>
      <c r="C221" s="6" t="s">
        <v>306</v>
      </c>
      <c r="D221" s="6">
        <v>330</v>
      </c>
      <c r="E221" s="6">
        <v>3</v>
      </c>
      <c r="F221" s="9">
        <v>4.7</v>
      </c>
      <c r="G221" s="9">
        <v>5.99</v>
      </c>
      <c r="H221" s="9">
        <v>10.8</v>
      </c>
      <c r="I221" s="9">
        <v>11.5</v>
      </c>
      <c r="J221" s="11">
        <f>(H221-I221)/H221</f>
        <v>-6.4814814814814742E-2</v>
      </c>
      <c r="K221" s="9">
        <v>3.8</v>
      </c>
      <c r="L221" s="9">
        <v>8.39</v>
      </c>
      <c r="M221" s="9">
        <v>13.3</v>
      </c>
      <c r="N221" s="9">
        <v>11.4</v>
      </c>
      <c r="O221" s="11">
        <f t="shared" si="3"/>
        <v>-0.14285714285714288</v>
      </c>
    </row>
    <row r="222" spans="1:15" x14ac:dyDescent="0.25">
      <c r="A222" s="5" t="s">
        <v>564</v>
      </c>
      <c r="B222" s="6" t="s">
        <v>126</v>
      </c>
      <c r="C222" s="6" t="s">
        <v>307</v>
      </c>
      <c r="D222" s="6">
        <v>331</v>
      </c>
      <c r="E222" s="6">
        <v>3</v>
      </c>
      <c r="F222" s="9">
        <v>3.5</v>
      </c>
      <c r="G222" s="9">
        <v>5.53</v>
      </c>
      <c r="H222" s="9">
        <v>14.5</v>
      </c>
      <c r="I222" s="9">
        <v>16.8</v>
      </c>
      <c r="J222" s="11">
        <f>(H222-I222)/H222</f>
        <v>-0.15862068965517245</v>
      </c>
      <c r="K222" s="9">
        <v>2.1</v>
      </c>
      <c r="L222" s="9">
        <v>8.07</v>
      </c>
      <c r="M222" s="9">
        <v>24</v>
      </c>
      <c r="N222" s="9">
        <v>15.7</v>
      </c>
      <c r="O222" s="11">
        <f t="shared" si="3"/>
        <v>-0.34583333333333338</v>
      </c>
    </row>
    <row r="223" spans="1:15" x14ac:dyDescent="0.25">
      <c r="A223" s="5" t="s">
        <v>308</v>
      </c>
      <c r="B223" s="6" t="s">
        <v>126</v>
      </c>
      <c r="C223" s="6" t="s">
        <v>309</v>
      </c>
      <c r="D223" s="6">
        <v>332</v>
      </c>
      <c r="E223" s="6">
        <v>3</v>
      </c>
      <c r="F223" s="9">
        <v>3.2</v>
      </c>
      <c r="G223" s="9">
        <v>11.4</v>
      </c>
      <c r="H223" s="9">
        <v>15.4</v>
      </c>
      <c r="I223" s="9">
        <v>-0.3</v>
      </c>
      <c r="J223" s="11">
        <f>(H223-I223)/H223</f>
        <v>1.0194805194805194</v>
      </c>
      <c r="K223" s="9">
        <v>3.5</v>
      </c>
      <c r="L223" s="9">
        <v>11.4</v>
      </c>
      <c r="M223" s="9">
        <v>14.1</v>
      </c>
      <c r="N223" s="9">
        <v>-0.1</v>
      </c>
      <c r="O223" s="11">
        <f t="shared" si="3"/>
        <v>-1.0070921985815602</v>
      </c>
    </row>
    <row r="224" spans="1:15" x14ac:dyDescent="0.25">
      <c r="A224" s="5" t="s">
        <v>565</v>
      </c>
      <c r="B224" s="6" t="s">
        <v>126</v>
      </c>
      <c r="C224" s="6" t="s">
        <v>310</v>
      </c>
      <c r="D224" s="6">
        <v>333</v>
      </c>
      <c r="E224" s="6">
        <v>2</v>
      </c>
      <c r="F224" s="9">
        <v>36.1</v>
      </c>
      <c r="G224" s="9">
        <v>50.12</v>
      </c>
      <c r="H224" s="9">
        <v>0</v>
      </c>
      <c r="I224" s="9">
        <v>0.1</v>
      </c>
      <c r="J224" s="11" t="e">
        <f>(H224-I224)/H224</f>
        <v>#DIV/0!</v>
      </c>
      <c r="K224" s="9">
        <v>29.2</v>
      </c>
      <c r="L224" s="9">
        <v>52.46</v>
      </c>
      <c r="M224" s="9">
        <v>0</v>
      </c>
      <c r="N224" s="9">
        <v>0.1</v>
      </c>
      <c r="O224" s="11" t="e">
        <f t="shared" si="3"/>
        <v>#DIV/0!</v>
      </c>
    </row>
    <row r="225" spans="1:15" x14ac:dyDescent="0.25">
      <c r="A225" s="5" t="s">
        <v>125</v>
      </c>
      <c r="B225" s="6" t="s">
        <v>126</v>
      </c>
      <c r="C225" s="6" t="s">
        <v>311</v>
      </c>
      <c r="D225" s="6">
        <v>334</v>
      </c>
      <c r="E225" s="6">
        <v>3</v>
      </c>
      <c r="F225" s="9">
        <v>2.6</v>
      </c>
      <c r="G225" s="9">
        <v>3.81</v>
      </c>
      <c r="H225" s="9">
        <v>3.9</v>
      </c>
      <c r="I225" s="9">
        <v>4.0999999999999996</v>
      </c>
      <c r="J225" s="11">
        <f>(H225-I225)/H225</f>
        <v>-5.1282051282051218E-2</v>
      </c>
      <c r="K225" s="9">
        <v>2.1</v>
      </c>
      <c r="L225" s="9">
        <v>5.91</v>
      </c>
      <c r="M225" s="9">
        <v>4.8</v>
      </c>
      <c r="N225" s="9">
        <v>3.8</v>
      </c>
      <c r="O225" s="11">
        <f t="shared" si="3"/>
        <v>-0.20833333333333334</v>
      </c>
    </row>
    <row r="226" spans="1:15" x14ac:dyDescent="0.25">
      <c r="A226" s="5" t="s">
        <v>566</v>
      </c>
      <c r="B226" s="6" t="s">
        <v>126</v>
      </c>
      <c r="C226" s="6" t="s">
        <v>312</v>
      </c>
      <c r="D226" s="6">
        <v>335</v>
      </c>
      <c r="E226" s="6">
        <v>3</v>
      </c>
      <c r="F226" s="9">
        <v>2.8</v>
      </c>
      <c r="G226" s="9">
        <v>4.12</v>
      </c>
      <c r="H226" s="9">
        <v>3.5</v>
      </c>
      <c r="I226" s="9">
        <v>2.2999999999999998</v>
      </c>
      <c r="J226" s="11">
        <f>(H226-I226)/H226</f>
        <v>0.34285714285714292</v>
      </c>
      <c r="K226" s="9">
        <v>2.2999999999999998</v>
      </c>
      <c r="L226" s="9">
        <v>6.3</v>
      </c>
      <c r="M226" s="9">
        <v>4.4000000000000004</v>
      </c>
      <c r="N226" s="9">
        <v>1.8</v>
      </c>
      <c r="O226" s="11">
        <f t="shared" si="3"/>
        <v>-0.59090909090909094</v>
      </c>
    </row>
    <row r="227" spans="1:15" x14ac:dyDescent="0.25">
      <c r="A227" s="5" t="s">
        <v>567</v>
      </c>
      <c r="B227" s="6" t="s">
        <v>126</v>
      </c>
      <c r="C227" s="6" t="s">
        <v>313</v>
      </c>
      <c r="D227" s="6">
        <v>336</v>
      </c>
      <c r="E227" s="6">
        <v>3</v>
      </c>
      <c r="F227" s="9">
        <v>2.2000000000000002</v>
      </c>
      <c r="G227" s="9">
        <v>3.98</v>
      </c>
      <c r="H227" s="9">
        <v>22.6</v>
      </c>
      <c r="I227" s="9">
        <v>25.9</v>
      </c>
      <c r="J227" s="11">
        <f>(H227-I227)/H227</f>
        <v>-0.14601769911504411</v>
      </c>
      <c r="K227" s="9">
        <v>1.8</v>
      </c>
      <c r="L227" s="9">
        <v>6.13</v>
      </c>
      <c r="M227" s="9">
        <v>27.9</v>
      </c>
      <c r="N227" s="9">
        <v>21.9</v>
      </c>
      <c r="O227" s="11">
        <f t="shared" si="3"/>
        <v>-0.21505376344086022</v>
      </c>
    </row>
    <row r="228" spans="1:15" x14ac:dyDescent="0.25">
      <c r="A228" s="5" t="s">
        <v>314</v>
      </c>
      <c r="B228" s="6" t="s">
        <v>126</v>
      </c>
      <c r="C228" s="6" t="s">
        <v>315</v>
      </c>
      <c r="D228" s="6">
        <v>337</v>
      </c>
      <c r="E228" s="6">
        <v>3</v>
      </c>
      <c r="F228" s="9">
        <v>1.1000000000000001</v>
      </c>
      <c r="G228" s="9">
        <v>3.36</v>
      </c>
      <c r="H228" s="9">
        <v>9.3000000000000007</v>
      </c>
      <c r="I228" s="9">
        <v>11.5</v>
      </c>
      <c r="J228" s="11">
        <f>(H228-I228)/H228</f>
        <v>-0.23655913978494614</v>
      </c>
      <c r="K228" s="9">
        <v>4.4000000000000004</v>
      </c>
      <c r="L228" s="9">
        <v>5.35</v>
      </c>
      <c r="M228" s="9">
        <v>11.5</v>
      </c>
      <c r="N228" s="9">
        <v>11.2</v>
      </c>
      <c r="O228" s="11">
        <f t="shared" si="3"/>
        <v>-2.6086956521739191E-2</v>
      </c>
    </row>
    <row r="229" spans="1:15" x14ac:dyDescent="0.25">
      <c r="A229" s="5" t="s">
        <v>316</v>
      </c>
      <c r="B229" s="6" t="s">
        <v>126</v>
      </c>
      <c r="C229" s="6" t="s">
        <v>317</v>
      </c>
      <c r="D229" s="6">
        <v>338</v>
      </c>
      <c r="E229" s="6">
        <v>3</v>
      </c>
      <c r="F229" s="9">
        <v>1.8</v>
      </c>
      <c r="G229" s="9">
        <v>3.25</v>
      </c>
      <c r="H229" s="9">
        <v>5.5</v>
      </c>
      <c r="I229" s="9">
        <v>5.3</v>
      </c>
      <c r="J229" s="11">
        <f>(H229-I229)/H229</f>
        <v>3.6363636363636397E-2</v>
      </c>
      <c r="K229" s="9">
        <v>1.5</v>
      </c>
      <c r="L229" s="9">
        <v>5.21</v>
      </c>
      <c r="M229" s="9">
        <v>6.8</v>
      </c>
      <c r="N229" s="9">
        <v>5</v>
      </c>
      <c r="O229" s="11">
        <f t="shared" si="3"/>
        <v>-0.26470588235294118</v>
      </c>
    </row>
    <row r="230" spans="1:15" x14ac:dyDescent="0.25">
      <c r="A230" s="5" t="s">
        <v>568</v>
      </c>
      <c r="B230" s="6" t="s">
        <v>126</v>
      </c>
      <c r="C230" s="6" t="s">
        <v>318</v>
      </c>
      <c r="D230" s="6">
        <v>339</v>
      </c>
      <c r="E230" s="6">
        <v>3</v>
      </c>
      <c r="F230" s="9">
        <v>1.3</v>
      </c>
      <c r="G230" s="9">
        <v>3.32</v>
      </c>
      <c r="H230" s="9">
        <v>38.799999999999997</v>
      </c>
      <c r="I230" s="9">
        <v>37.5</v>
      </c>
      <c r="J230" s="11">
        <f>(H230-I230)/H230</f>
        <v>3.3505154639175187E-2</v>
      </c>
      <c r="K230" s="9">
        <v>1</v>
      </c>
      <c r="L230" s="9">
        <v>4.9000000000000004</v>
      </c>
      <c r="M230" s="9">
        <v>49.2</v>
      </c>
      <c r="N230" s="9">
        <v>47</v>
      </c>
      <c r="O230" s="11">
        <f t="shared" si="3"/>
        <v>-4.4715447154471601E-2</v>
      </c>
    </row>
    <row r="231" spans="1:15" x14ac:dyDescent="0.25">
      <c r="A231" s="5" t="s">
        <v>319</v>
      </c>
      <c r="B231" s="6" t="s">
        <v>126</v>
      </c>
      <c r="C231" s="6" t="s">
        <v>320</v>
      </c>
      <c r="D231" s="6">
        <v>340</v>
      </c>
      <c r="E231" s="6">
        <v>3</v>
      </c>
      <c r="F231" s="9">
        <v>2.1</v>
      </c>
      <c r="G231" s="9">
        <v>2.62</v>
      </c>
      <c r="H231" s="9">
        <v>4.9000000000000004</v>
      </c>
      <c r="I231" s="9">
        <v>5.0999999999999996</v>
      </c>
      <c r="J231" s="11">
        <f>(H231-I231)/H231</f>
        <v>-4.0816326530612096E-2</v>
      </c>
      <c r="K231" s="9">
        <v>1.7</v>
      </c>
      <c r="L231" s="9">
        <v>4.41</v>
      </c>
      <c r="M231" s="9">
        <v>6</v>
      </c>
      <c r="N231" s="9">
        <v>5.3</v>
      </c>
      <c r="O231" s="11">
        <f t="shared" si="3"/>
        <v>-0.1166666666666667</v>
      </c>
    </row>
    <row r="232" spans="1:15" x14ac:dyDescent="0.25">
      <c r="A232" s="5" t="s">
        <v>125</v>
      </c>
      <c r="B232" s="6" t="s">
        <v>126</v>
      </c>
      <c r="C232" s="6" t="s">
        <v>321</v>
      </c>
      <c r="D232" s="6">
        <v>341</v>
      </c>
      <c r="E232" s="6">
        <v>3</v>
      </c>
      <c r="F232" s="9">
        <v>3.2</v>
      </c>
      <c r="G232" s="9">
        <v>2.71</v>
      </c>
      <c r="H232" s="9">
        <v>15.6</v>
      </c>
      <c r="I232" s="9">
        <v>17</v>
      </c>
      <c r="J232" s="11">
        <f>(H232-I232)/H232</f>
        <v>-8.9743589743589772E-2</v>
      </c>
      <c r="K232" s="9">
        <v>2.6</v>
      </c>
      <c r="L232" s="9">
        <v>4.5199999999999996</v>
      </c>
      <c r="M232" s="9">
        <v>19.3</v>
      </c>
      <c r="N232" s="9">
        <v>17.100000000000001</v>
      </c>
      <c r="O232" s="11">
        <f t="shared" si="3"/>
        <v>-0.11398963730569944</v>
      </c>
    </row>
    <row r="233" spans="1:15" x14ac:dyDescent="0.25">
      <c r="A233" s="5" t="s">
        <v>569</v>
      </c>
      <c r="B233" s="6" t="s">
        <v>126</v>
      </c>
      <c r="C233" s="6" t="s">
        <v>322</v>
      </c>
      <c r="D233" s="6">
        <v>342</v>
      </c>
      <c r="E233" s="6">
        <v>3</v>
      </c>
      <c r="F233" s="9">
        <v>1.3</v>
      </c>
      <c r="G233" s="9">
        <v>3</v>
      </c>
      <c r="H233" s="9">
        <v>7.4</v>
      </c>
      <c r="I233" s="9">
        <v>4.0999999999999996</v>
      </c>
      <c r="J233" s="11">
        <f>(H233-I233)/H233</f>
        <v>0.445945945945946</v>
      </c>
      <c r="K233" s="9">
        <v>1.3</v>
      </c>
      <c r="L233" s="9">
        <v>3</v>
      </c>
      <c r="M233" s="9">
        <v>7.8</v>
      </c>
      <c r="N233" s="9">
        <v>7.6</v>
      </c>
      <c r="O233" s="11">
        <f t="shared" si="3"/>
        <v>-2.5641025641025664E-2</v>
      </c>
    </row>
    <row r="234" spans="1:15" x14ac:dyDescent="0.25">
      <c r="A234" s="5" t="s">
        <v>323</v>
      </c>
      <c r="B234" s="6" t="s">
        <v>126</v>
      </c>
      <c r="C234" s="6" t="s">
        <v>324</v>
      </c>
      <c r="D234" s="6">
        <v>343</v>
      </c>
      <c r="E234" s="6">
        <v>3</v>
      </c>
      <c r="F234" s="9">
        <v>3.1</v>
      </c>
      <c r="G234" s="9">
        <v>7.4</v>
      </c>
      <c r="H234" s="9">
        <v>16</v>
      </c>
      <c r="I234" s="9">
        <v>-0.1</v>
      </c>
      <c r="J234" s="11">
        <f>(H234-I234)/H234</f>
        <v>1.0062500000000001</v>
      </c>
      <c r="K234" s="9">
        <v>2.5</v>
      </c>
      <c r="L234" s="9">
        <v>7.4</v>
      </c>
      <c r="M234" s="9">
        <v>19.7</v>
      </c>
      <c r="N234" s="9">
        <v>0</v>
      </c>
      <c r="O234" s="11">
        <f t="shared" si="3"/>
        <v>-1</v>
      </c>
    </row>
    <row r="235" spans="1:15" x14ac:dyDescent="0.25">
      <c r="A235" s="5" t="s">
        <v>570</v>
      </c>
      <c r="B235" s="6" t="s">
        <v>126</v>
      </c>
      <c r="C235" s="6" t="s">
        <v>325</v>
      </c>
      <c r="D235" s="6">
        <v>344</v>
      </c>
      <c r="E235" s="6">
        <v>3</v>
      </c>
      <c r="F235" s="9">
        <v>1.5</v>
      </c>
      <c r="G235" s="9">
        <v>2.02</v>
      </c>
      <c r="H235" s="9">
        <v>6.9</v>
      </c>
      <c r="I235" s="9">
        <v>7.1</v>
      </c>
      <c r="J235" s="11">
        <f>(H235-I235)/H235</f>
        <v>-2.8985507246376708E-2</v>
      </c>
      <c r="K235" s="9">
        <v>1.2</v>
      </c>
      <c r="L235" s="9">
        <v>3.64</v>
      </c>
      <c r="M235" s="9">
        <v>8.5</v>
      </c>
      <c r="N235" s="9">
        <v>7.3</v>
      </c>
      <c r="O235" s="11">
        <f t="shared" si="3"/>
        <v>-0.14117647058823532</v>
      </c>
    </row>
    <row r="236" spans="1:15" x14ac:dyDescent="0.25">
      <c r="A236" s="5" t="s">
        <v>571</v>
      </c>
      <c r="B236" s="6" t="s">
        <v>126</v>
      </c>
      <c r="C236" s="6" t="s">
        <v>326</v>
      </c>
      <c r="D236" s="6">
        <v>345</v>
      </c>
      <c r="E236" s="6">
        <v>3</v>
      </c>
      <c r="F236" s="9">
        <v>22.5</v>
      </c>
      <c r="G236" s="9">
        <v>1.94</v>
      </c>
      <c r="H236" s="9">
        <v>0.4</v>
      </c>
      <c r="I236" s="9">
        <v>0</v>
      </c>
      <c r="J236" s="11">
        <f>(H236-I236)/H236</f>
        <v>1</v>
      </c>
      <c r="K236" s="9">
        <v>1.7</v>
      </c>
      <c r="L236" s="9">
        <v>3.55</v>
      </c>
      <c r="M236" s="9">
        <v>6</v>
      </c>
      <c r="N236" s="9">
        <v>0</v>
      </c>
      <c r="O236" s="11">
        <f t="shared" si="3"/>
        <v>-1</v>
      </c>
    </row>
    <row r="237" spans="1:15" x14ac:dyDescent="0.25">
      <c r="A237" s="5" t="s">
        <v>572</v>
      </c>
      <c r="B237" s="6" t="s">
        <v>126</v>
      </c>
      <c r="C237" s="6" t="s">
        <v>327</v>
      </c>
      <c r="D237" s="6">
        <v>346</v>
      </c>
      <c r="E237" s="6">
        <v>3</v>
      </c>
      <c r="F237" s="9">
        <v>1.1000000000000001</v>
      </c>
      <c r="G237" s="9">
        <v>1.94</v>
      </c>
      <c r="H237" s="9">
        <v>47.4</v>
      </c>
      <c r="I237" s="9">
        <v>55.3</v>
      </c>
      <c r="J237" s="11">
        <f>(H237-I237)/H237</f>
        <v>-0.16666666666666663</v>
      </c>
      <c r="K237" s="9">
        <v>0.7</v>
      </c>
      <c r="L237" s="9">
        <v>3.55</v>
      </c>
      <c r="M237" s="9">
        <v>68.5</v>
      </c>
      <c r="N237" s="9">
        <v>55.6</v>
      </c>
      <c r="O237" s="11">
        <f t="shared" si="3"/>
        <v>-0.18832116788321165</v>
      </c>
    </row>
    <row r="238" spans="1:15" x14ac:dyDescent="0.25">
      <c r="A238" s="5" t="s">
        <v>573</v>
      </c>
      <c r="B238" s="6" t="s">
        <v>126</v>
      </c>
      <c r="C238" s="6" t="s">
        <v>328</v>
      </c>
      <c r="D238" s="6">
        <v>347</v>
      </c>
      <c r="E238" s="6">
        <v>3</v>
      </c>
      <c r="F238" s="9">
        <v>2.5</v>
      </c>
      <c r="G238" s="9">
        <v>0.98</v>
      </c>
      <c r="H238" s="9">
        <v>100</v>
      </c>
      <c r="I238" s="9">
        <v>101</v>
      </c>
      <c r="J238" s="11">
        <f>(H238-I238)/H238</f>
        <v>-0.01</v>
      </c>
      <c r="K238" s="9">
        <v>2.2999999999999998</v>
      </c>
      <c r="L238" s="9">
        <v>1.3</v>
      </c>
      <c r="M238" s="9">
        <v>110.3</v>
      </c>
      <c r="N238" s="9">
        <v>109.3</v>
      </c>
      <c r="O238" s="11">
        <f t="shared" si="3"/>
        <v>-9.0661831368993653E-3</v>
      </c>
    </row>
    <row r="239" spans="1:15" x14ac:dyDescent="0.25">
      <c r="A239" s="5" t="s">
        <v>574</v>
      </c>
      <c r="B239" s="6" t="s">
        <v>126</v>
      </c>
      <c r="C239" s="6" t="s">
        <v>329</v>
      </c>
      <c r="D239" s="6">
        <v>348</v>
      </c>
      <c r="E239" s="6">
        <v>3</v>
      </c>
      <c r="F239" s="9">
        <v>18.5</v>
      </c>
      <c r="G239" s="9">
        <v>37.799999999999997</v>
      </c>
      <c r="H239" s="9">
        <v>2.7</v>
      </c>
      <c r="I239" s="9">
        <v>2.9</v>
      </c>
      <c r="J239" s="11">
        <f>(H239-I239)/H239</f>
        <v>-7.4074074074073973E-2</v>
      </c>
      <c r="K239" s="9">
        <v>10.9</v>
      </c>
      <c r="L239" s="9">
        <v>38.4</v>
      </c>
      <c r="M239" s="9">
        <v>4.5999999999999996</v>
      </c>
      <c r="N239" s="9">
        <v>3.7</v>
      </c>
      <c r="O239" s="11">
        <f t="shared" si="3"/>
        <v>-0.19565217391304338</v>
      </c>
    </row>
    <row r="240" spans="1:15" x14ac:dyDescent="0.25">
      <c r="A240" s="5" t="s">
        <v>125</v>
      </c>
      <c r="B240" s="6" t="s">
        <v>126</v>
      </c>
      <c r="C240" s="6" t="s">
        <v>330</v>
      </c>
      <c r="D240" s="6">
        <v>349</v>
      </c>
      <c r="E240" s="6">
        <v>3</v>
      </c>
      <c r="F240" s="9">
        <v>0</v>
      </c>
      <c r="G240" s="9">
        <v>37.799999999999997</v>
      </c>
      <c r="H240" s="9">
        <v>0</v>
      </c>
      <c r="I240" s="9">
        <v>1.9</v>
      </c>
      <c r="J240" s="11" t="e">
        <f>(H240-I240)/H240</f>
        <v>#DIV/0!</v>
      </c>
      <c r="K240" s="9">
        <v>0</v>
      </c>
      <c r="L240" s="9">
        <v>38.4</v>
      </c>
      <c r="M240" s="9">
        <v>0</v>
      </c>
      <c r="N240" s="9">
        <v>2.4</v>
      </c>
      <c r="O240" s="11" t="e">
        <f t="shared" si="3"/>
        <v>#DIV/0!</v>
      </c>
    </row>
    <row r="241" spans="1:15" x14ac:dyDescent="0.25">
      <c r="A241" s="5" t="s">
        <v>125</v>
      </c>
      <c r="B241" s="6" t="s">
        <v>126</v>
      </c>
      <c r="C241" s="6" t="s">
        <v>331</v>
      </c>
      <c r="D241" s="6">
        <v>350</v>
      </c>
      <c r="E241" s="6">
        <v>3</v>
      </c>
      <c r="F241" s="9">
        <v>2</v>
      </c>
      <c r="G241" s="9">
        <v>2.88</v>
      </c>
      <c r="H241" s="9">
        <v>5</v>
      </c>
      <c r="I241" s="9">
        <v>5.6</v>
      </c>
      <c r="J241" s="11">
        <f>(H241-I241)/H241</f>
        <v>-0.11999999999999993</v>
      </c>
      <c r="K241" s="9">
        <v>2</v>
      </c>
      <c r="L241" s="9">
        <v>2.88</v>
      </c>
      <c r="M241" s="9">
        <v>5</v>
      </c>
      <c r="N241" s="9">
        <v>5.6</v>
      </c>
      <c r="O241" s="11">
        <f t="shared" si="3"/>
        <v>0.11999999999999993</v>
      </c>
    </row>
    <row r="242" spans="1:15" x14ac:dyDescent="0.25">
      <c r="A242" s="5" t="s">
        <v>575</v>
      </c>
      <c r="B242" s="6" t="s">
        <v>126</v>
      </c>
      <c r="C242" s="6" t="s">
        <v>332</v>
      </c>
      <c r="D242" s="6">
        <v>351</v>
      </c>
      <c r="E242" s="6">
        <v>3</v>
      </c>
      <c r="F242" s="9">
        <v>1.1000000000000001</v>
      </c>
      <c r="G242" s="9">
        <v>7.63</v>
      </c>
      <c r="H242" s="9">
        <v>47.5</v>
      </c>
      <c r="I242" s="9">
        <v>48.2</v>
      </c>
      <c r="J242" s="11">
        <f>(H242-I242)/H242</f>
        <v>-1.4736842105263218E-2</v>
      </c>
      <c r="K242" s="9">
        <v>1</v>
      </c>
      <c r="L242" s="9">
        <v>8.5</v>
      </c>
      <c r="M242" s="9">
        <v>51</v>
      </c>
      <c r="N242" s="9">
        <v>48.4</v>
      </c>
      <c r="O242" s="11">
        <f t="shared" si="3"/>
        <v>-5.0980392156862772E-2</v>
      </c>
    </row>
    <row r="243" spans="1:15" x14ac:dyDescent="0.25">
      <c r="A243" s="5" t="s">
        <v>576</v>
      </c>
      <c r="B243" s="6" t="s">
        <v>333</v>
      </c>
      <c r="C243" s="6" t="s">
        <v>334</v>
      </c>
      <c r="D243" s="6">
        <v>352</v>
      </c>
      <c r="E243" s="6">
        <v>3</v>
      </c>
      <c r="F243" s="9">
        <v>1</v>
      </c>
      <c r="G243" s="9">
        <v>29.83</v>
      </c>
      <c r="H243" s="9">
        <v>517</v>
      </c>
      <c r="I243" s="9">
        <v>513.29999999999995</v>
      </c>
      <c r="J243" s="11">
        <f>(H243-I243)/H243</f>
        <v>7.1566731141200109E-3</v>
      </c>
      <c r="K243" s="9">
        <v>1</v>
      </c>
      <c r="L243" s="9">
        <v>29.83</v>
      </c>
      <c r="M243" s="9">
        <v>558</v>
      </c>
      <c r="N243" s="9">
        <v>562</v>
      </c>
      <c r="O243" s="11">
        <f t="shared" si="3"/>
        <v>7.1684587813620072E-3</v>
      </c>
    </row>
    <row r="244" spans="1:15" x14ac:dyDescent="0.25">
      <c r="A244" s="5" t="s">
        <v>30</v>
      </c>
      <c r="B244" s="6" t="s">
        <v>333</v>
      </c>
      <c r="C244" s="6" t="s">
        <v>335</v>
      </c>
      <c r="D244" s="6">
        <v>353</v>
      </c>
      <c r="E244" s="6">
        <v>3</v>
      </c>
      <c r="F244" s="9">
        <v>1.1000000000000001</v>
      </c>
      <c r="G244" s="9">
        <v>26.52</v>
      </c>
      <c r="H244" s="9">
        <v>45</v>
      </c>
      <c r="I244" s="9">
        <v>48.6</v>
      </c>
      <c r="J244" s="11">
        <f>(H244-I244)/H244</f>
        <v>-8.0000000000000029E-2</v>
      </c>
      <c r="K244" s="9">
        <v>1</v>
      </c>
      <c r="L244" s="9">
        <v>27.34</v>
      </c>
      <c r="M244" s="9">
        <v>50</v>
      </c>
      <c r="N244" s="9">
        <v>48.4</v>
      </c>
      <c r="O244" s="11">
        <f t="shared" si="3"/>
        <v>-3.2000000000000028E-2</v>
      </c>
    </row>
    <row r="245" spans="1:15" x14ac:dyDescent="0.25">
      <c r="A245" s="5" t="s">
        <v>577</v>
      </c>
      <c r="B245" s="6" t="s">
        <v>333</v>
      </c>
      <c r="C245" s="6" t="s">
        <v>336</v>
      </c>
      <c r="D245" s="6">
        <v>354</v>
      </c>
      <c r="E245" s="6">
        <v>3</v>
      </c>
      <c r="F245" s="9">
        <v>0.6</v>
      </c>
      <c r="G245" s="9">
        <v>33.17</v>
      </c>
      <c r="H245" s="9">
        <v>80</v>
      </c>
      <c r="I245" s="9">
        <v>79.5</v>
      </c>
      <c r="J245" s="11">
        <f>(H245-I245)/H245</f>
        <v>6.2500000000000003E-3</v>
      </c>
      <c r="K245" s="9">
        <v>0.7</v>
      </c>
      <c r="L245" s="9">
        <v>34.68</v>
      </c>
      <c r="M245" s="9">
        <v>68</v>
      </c>
      <c r="N245" s="9">
        <v>71.400000000000006</v>
      </c>
      <c r="O245" s="11">
        <f t="shared" si="3"/>
        <v>5.0000000000000086E-2</v>
      </c>
    </row>
    <row r="246" spans="1:15" x14ac:dyDescent="0.25">
      <c r="A246" s="5" t="s">
        <v>578</v>
      </c>
      <c r="B246" s="6" t="s">
        <v>333</v>
      </c>
      <c r="C246" s="6" t="s">
        <v>337</v>
      </c>
      <c r="D246" s="6">
        <v>355</v>
      </c>
      <c r="E246" s="6">
        <v>3</v>
      </c>
      <c r="F246" s="9">
        <v>1.8</v>
      </c>
      <c r="G246" s="9">
        <v>0.3</v>
      </c>
      <c r="H246" s="9">
        <v>137</v>
      </c>
      <c r="I246" s="9">
        <v>135.1</v>
      </c>
      <c r="J246" s="11">
        <f>(H246-I246)/H246</f>
        <v>1.3868613138686172E-2</v>
      </c>
      <c r="K246" s="9">
        <v>2</v>
      </c>
      <c r="L246" s="9">
        <v>0.46</v>
      </c>
      <c r="M246" s="9">
        <v>124.5</v>
      </c>
      <c r="N246" s="9">
        <v>126.2</v>
      </c>
      <c r="O246" s="11">
        <f t="shared" si="3"/>
        <v>1.3654618473895605E-2</v>
      </c>
    </row>
    <row r="247" spans="1:15" x14ac:dyDescent="0.25">
      <c r="A247" s="5" t="s">
        <v>579</v>
      </c>
      <c r="B247" s="6" t="s">
        <v>333</v>
      </c>
      <c r="C247" s="6" t="s">
        <v>338</v>
      </c>
      <c r="D247" s="6">
        <v>360</v>
      </c>
      <c r="E247" s="6">
        <v>3</v>
      </c>
      <c r="F247" s="9">
        <v>1.1000000000000001</v>
      </c>
      <c r="G247" s="9">
        <v>49.53</v>
      </c>
      <c r="H247" s="9">
        <v>8.9</v>
      </c>
      <c r="I247" s="9">
        <v>5.6</v>
      </c>
      <c r="J247" s="11">
        <f>(H247-I247)/H247</f>
        <v>0.37078651685393266</v>
      </c>
      <c r="K247" s="9">
        <v>1.1000000000000001</v>
      </c>
      <c r="L247" s="9">
        <v>52.34</v>
      </c>
      <c r="M247" s="9">
        <v>8.9</v>
      </c>
      <c r="N247" s="9">
        <v>3.8</v>
      </c>
      <c r="O247" s="11">
        <f t="shared" si="3"/>
        <v>-0.57303370786516861</v>
      </c>
    </row>
    <row r="248" spans="1:15" x14ac:dyDescent="0.25">
      <c r="A248" s="5" t="s">
        <v>339</v>
      </c>
      <c r="B248" s="6" t="s">
        <v>49</v>
      </c>
      <c r="C248" s="6" t="s">
        <v>340</v>
      </c>
      <c r="D248" s="6">
        <v>1000</v>
      </c>
      <c r="E248" s="6">
        <v>3</v>
      </c>
      <c r="F248" s="9">
        <v>1.5</v>
      </c>
      <c r="G248" s="9">
        <v>38.340000000000003</v>
      </c>
      <c r="H248" s="9">
        <v>6.5</v>
      </c>
      <c r="I248" s="9">
        <v>0.2</v>
      </c>
      <c r="J248" s="11">
        <f>(H248-I248)/H248</f>
        <v>0.96923076923076923</v>
      </c>
      <c r="K248" s="9">
        <v>1.2</v>
      </c>
      <c r="L248" s="9">
        <v>38.340000000000003</v>
      </c>
      <c r="M248" s="9">
        <v>8.3000000000000007</v>
      </c>
      <c r="N248" s="9">
        <v>0.2</v>
      </c>
      <c r="O248" s="11">
        <f t="shared" si="3"/>
        <v>-0.97590361445783136</v>
      </c>
    </row>
    <row r="249" spans="1:15" x14ac:dyDescent="0.25">
      <c r="A249" s="5" t="s">
        <v>341</v>
      </c>
      <c r="B249" s="6" t="s">
        <v>49</v>
      </c>
      <c r="C249" s="6" t="s">
        <v>342</v>
      </c>
      <c r="D249" s="6">
        <v>1001</v>
      </c>
      <c r="E249" s="6">
        <v>3</v>
      </c>
      <c r="F249" s="9">
        <v>3.2</v>
      </c>
      <c r="G249" s="9">
        <v>38.340000000000003</v>
      </c>
      <c r="H249" s="9">
        <v>3.2</v>
      </c>
      <c r="I249" s="9">
        <v>0.3</v>
      </c>
      <c r="J249" s="11">
        <f>(H249-I249)/H249</f>
        <v>0.90625000000000011</v>
      </c>
      <c r="K249" s="9">
        <v>2.5</v>
      </c>
      <c r="L249" s="9">
        <v>38.340000000000003</v>
      </c>
      <c r="M249" s="9">
        <v>4</v>
      </c>
      <c r="N249" s="9">
        <v>0.4</v>
      </c>
      <c r="O249" s="11">
        <f t="shared" si="3"/>
        <v>-0.9</v>
      </c>
    </row>
    <row r="250" spans="1:15" x14ac:dyDescent="0.25">
      <c r="A250" s="5" t="s">
        <v>343</v>
      </c>
      <c r="B250" s="6" t="s">
        <v>49</v>
      </c>
      <c r="C250" s="6" t="s">
        <v>344</v>
      </c>
      <c r="D250" s="6">
        <v>1002</v>
      </c>
      <c r="E250" s="6">
        <v>3</v>
      </c>
      <c r="F250" s="9">
        <v>9.6999999999999993</v>
      </c>
      <c r="G250" s="9">
        <v>38.340000000000003</v>
      </c>
      <c r="H250" s="9">
        <v>1</v>
      </c>
      <c r="I250" s="9">
        <v>1.2</v>
      </c>
      <c r="J250" s="11">
        <f>(H250-I250)/H250</f>
        <v>-0.19999999999999996</v>
      </c>
      <c r="K250" s="9">
        <v>7.6</v>
      </c>
      <c r="L250" s="9">
        <v>38.340000000000003</v>
      </c>
      <c r="M250" s="9">
        <v>1.3</v>
      </c>
      <c r="N250" s="9">
        <v>1.4</v>
      </c>
      <c r="O250" s="11">
        <f t="shared" si="3"/>
        <v>7.6923076923076816E-2</v>
      </c>
    </row>
    <row r="251" spans="1:15" x14ac:dyDescent="0.25">
      <c r="A251" s="5" t="s">
        <v>345</v>
      </c>
      <c r="B251" s="6" t="s">
        <v>49</v>
      </c>
      <c r="C251" s="6" t="s">
        <v>346</v>
      </c>
      <c r="D251" s="6">
        <v>1003</v>
      </c>
      <c r="E251" s="6">
        <v>3</v>
      </c>
      <c r="F251" s="9">
        <v>1.8</v>
      </c>
      <c r="G251" s="9">
        <v>38.340000000000003</v>
      </c>
      <c r="H251" s="9">
        <v>27.9</v>
      </c>
      <c r="I251" s="9">
        <v>29.5</v>
      </c>
      <c r="J251" s="11">
        <f>(H251-I251)/H251</f>
        <v>-5.7347670250896113E-2</v>
      </c>
      <c r="K251" s="9">
        <v>1.4</v>
      </c>
      <c r="L251" s="9">
        <v>38.340000000000003</v>
      </c>
      <c r="M251" s="9">
        <v>35.4</v>
      </c>
      <c r="N251" s="9">
        <v>35.5</v>
      </c>
      <c r="O251" s="11">
        <f t="shared" si="3"/>
        <v>2.8248587570621872E-3</v>
      </c>
    </row>
    <row r="252" spans="1:15" x14ac:dyDescent="0.25">
      <c r="A252" s="5" t="s">
        <v>347</v>
      </c>
      <c r="B252" s="6" t="s">
        <v>49</v>
      </c>
      <c r="C252" s="6" t="s">
        <v>348</v>
      </c>
      <c r="D252" s="6">
        <v>1004</v>
      </c>
      <c r="E252" s="6">
        <v>3</v>
      </c>
      <c r="F252" s="9">
        <v>62.5</v>
      </c>
      <c r="G252" s="9">
        <v>38.340000000000003</v>
      </c>
      <c r="H252" s="9">
        <v>0.2</v>
      </c>
      <c r="I252" s="9">
        <v>0.2</v>
      </c>
      <c r="J252" s="11">
        <f>(H252-I252)/H252</f>
        <v>0</v>
      </c>
      <c r="K252" s="9">
        <v>50</v>
      </c>
      <c r="L252" s="9">
        <v>38.340000000000003</v>
      </c>
      <c r="M252" s="9">
        <v>0.2</v>
      </c>
      <c r="N252" s="9">
        <v>0.2</v>
      </c>
      <c r="O252" s="11">
        <f t="shared" si="3"/>
        <v>0</v>
      </c>
    </row>
    <row r="253" spans="1:15" x14ac:dyDescent="0.25">
      <c r="A253" s="5" t="s">
        <v>349</v>
      </c>
      <c r="B253" s="6" t="s">
        <v>49</v>
      </c>
      <c r="C253" s="6" t="s">
        <v>350</v>
      </c>
      <c r="D253" s="6">
        <v>1005</v>
      </c>
      <c r="E253" s="6">
        <v>3</v>
      </c>
      <c r="F253" s="9">
        <v>5.7</v>
      </c>
      <c r="G253" s="9">
        <v>38.340000000000003</v>
      </c>
      <c r="H253" s="9">
        <v>1.8</v>
      </c>
      <c r="I253" s="9">
        <v>1</v>
      </c>
      <c r="J253" s="11">
        <f>(H253-I253)/H253</f>
        <v>0.44444444444444448</v>
      </c>
      <c r="K253" s="9">
        <v>4.5</v>
      </c>
      <c r="L253" s="9">
        <v>38.340000000000003</v>
      </c>
      <c r="M253" s="9">
        <v>2.2000000000000002</v>
      </c>
      <c r="N253" s="9">
        <v>1.2</v>
      </c>
      <c r="O253" s="11">
        <f t="shared" si="3"/>
        <v>-0.45454545454545459</v>
      </c>
    </row>
    <row r="254" spans="1:15" x14ac:dyDescent="0.25">
      <c r="A254" s="5" t="s">
        <v>351</v>
      </c>
      <c r="B254" s="6" t="s">
        <v>49</v>
      </c>
      <c r="C254" s="6" t="s">
        <v>352</v>
      </c>
      <c r="D254" s="6">
        <v>1006</v>
      </c>
      <c r="E254" s="6">
        <v>3</v>
      </c>
      <c r="F254" s="9">
        <v>19.2</v>
      </c>
      <c r="G254" s="9">
        <v>38.340000000000003</v>
      </c>
      <c r="H254" s="9">
        <v>0.5</v>
      </c>
      <c r="I254" s="9">
        <v>0.6</v>
      </c>
      <c r="J254" s="11">
        <f>(H254-I254)/H254</f>
        <v>-0.19999999999999996</v>
      </c>
      <c r="K254" s="9">
        <v>15.2</v>
      </c>
      <c r="L254" s="9">
        <v>38.340000000000003</v>
      </c>
      <c r="M254" s="9">
        <v>0.7</v>
      </c>
      <c r="N254" s="9">
        <v>0.7</v>
      </c>
      <c r="O254" s="11">
        <f t="shared" si="3"/>
        <v>0</v>
      </c>
    </row>
    <row r="255" spans="1:15" x14ac:dyDescent="0.25">
      <c r="A255" s="5" t="s">
        <v>353</v>
      </c>
      <c r="B255" s="6" t="s">
        <v>49</v>
      </c>
      <c r="C255" s="6" t="s">
        <v>354</v>
      </c>
      <c r="D255" s="6">
        <v>1007</v>
      </c>
      <c r="E255" s="6">
        <v>3</v>
      </c>
      <c r="F255" s="9">
        <v>1.5</v>
      </c>
      <c r="G255" s="9">
        <v>38.340000000000003</v>
      </c>
      <c r="H255" s="9">
        <v>180.2</v>
      </c>
      <c r="I255" s="9">
        <v>174.4</v>
      </c>
      <c r="J255" s="11">
        <f>(H255-I255)/H255</f>
        <v>3.2186459489456067E-2</v>
      </c>
      <c r="K255" s="9">
        <v>1.2</v>
      </c>
      <c r="L255" s="9">
        <v>38.340000000000003</v>
      </c>
      <c r="M255" s="9">
        <v>199.8</v>
      </c>
      <c r="N255" s="9">
        <v>210</v>
      </c>
      <c r="O255" s="11">
        <f t="shared" si="3"/>
        <v>5.105105105105099E-2</v>
      </c>
    </row>
    <row r="256" spans="1:15" x14ac:dyDescent="0.25">
      <c r="A256" s="5" t="s">
        <v>355</v>
      </c>
      <c r="B256" s="6" t="s">
        <v>49</v>
      </c>
      <c r="C256" s="6" t="s">
        <v>356</v>
      </c>
      <c r="D256" s="6">
        <v>1008</v>
      </c>
      <c r="E256" s="6">
        <v>3</v>
      </c>
      <c r="F256" s="9">
        <v>1.5</v>
      </c>
      <c r="G256" s="9">
        <v>38.340000000000003</v>
      </c>
      <c r="H256" s="9">
        <v>180.2</v>
      </c>
      <c r="I256" s="9">
        <v>174.4</v>
      </c>
      <c r="J256" s="11">
        <f>(H256-I256)/H256</f>
        <v>3.2186459489456067E-2</v>
      </c>
      <c r="K256" s="9">
        <v>1.2</v>
      </c>
      <c r="L256" s="9">
        <v>38.340000000000003</v>
      </c>
      <c r="M256" s="9">
        <v>199.8</v>
      </c>
      <c r="N256" s="9">
        <v>210</v>
      </c>
      <c r="O256" s="11">
        <f t="shared" si="3"/>
        <v>5.105105105105099E-2</v>
      </c>
    </row>
    <row r="257" spans="1:15" x14ac:dyDescent="0.25">
      <c r="A257" s="5" t="s">
        <v>357</v>
      </c>
      <c r="B257" s="6" t="s">
        <v>49</v>
      </c>
      <c r="C257" s="6" t="s">
        <v>358</v>
      </c>
      <c r="D257" s="6">
        <v>1009</v>
      </c>
      <c r="E257" s="6">
        <v>3</v>
      </c>
      <c r="F257" s="9">
        <v>2.2999999999999998</v>
      </c>
      <c r="G257" s="9">
        <v>38.159999999999997</v>
      </c>
      <c r="H257" s="9">
        <v>4.3</v>
      </c>
      <c r="I257" s="9">
        <v>5</v>
      </c>
      <c r="J257" s="11">
        <f>(H257-I257)/H257</f>
        <v>-0.16279069767441864</v>
      </c>
      <c r="K257" s="9">
        <v>1.8</v>
      </c>
      <c r="L257" s="9">
        <v>38.159999999999997</v>
      </c>
      <c r="M257" s="9">
        <v>5.5</v>
      </c>
      <c r="N257" s="9">
        <v>5.8</v>
      </c>
      <c r="O257" s="11">
        <f t="shared" si="3"/>
        <v>5.4545454545454515E-2</v>
      </c>
    </row>
    <row r="258" spans="1:15" x14ac:dyDescent="0.25">
      <c r="A258" s="5" t="s">
        <v>359</v>
      </c>
      <c r="B258" s="6" t="s">
        <v>49</v>
      </c>
      <c r="C258" s="6" t="s">
        <v>360</v>
      </c>
      <c r="D258" s="6">
        <v>1010</v>
      </c>
      <c r="E258" s="6">
        <v>3</v>
      </c>
      <c r="F258" s="9">
        <v>2.7</v>
      </c>
      <c r="G258" s="9">
        <v>38.159999999999997</v>
      </c>
      <c r="H258" s="9">
        <v>3.7</v>
      </c>
      <c r="I258" s="9">
        <v>4.3</v>
      </c>
      <c r="J258" s="11">
        <f>(H258-I258)/H258</f>
        <v>-0.16216216216216206</v>
      </c>
      <c r="K258" s="9">
        <v>2.2000000000000002</v>
      </c>
      <c r="L258" s="9">
        <v>38.159999999999997</v>
      </c>
      <c r="M258" s="9">
        <v>4.7</v>
      </c>
      <c r="N258" s="9">
        <v>5.0999999999999996</v>
      </c>
      <c r="O258" s="11">
        <f t="shared" si="3"/>
        <v>8.5106382978723291E-2</v>
      </c>
    </row>
    <row r="259" spans="1:15" x14ac:dyDescent="0.25">
      <c r="A259" s="5" t="s">
        <v>361</v>
      </c>
      <c r="B259" s="6" t="s">
        <v>49</v>
      </c>
      <c r="C259" s="6" t="s">
        <v>362</v>
      </c>
      <c r="D259" s="6">
        <v>1011</v>
      </c>
      <c r="E259" s="6">
        <v>3</v>
      </c>
      <c r="F259" s="9">
        <v>32.299999999999997</v>
      </c>
      <c r="G259" s="9">
        <v>38.159999999999997</v>
      </c>
      <c r="H259" s="9">
        <v>0.3</v>
      </c>
      <c r="I259" s="9">
        <v>0.3</v>
      </c>
      <c r="J259" s="11">
        <f>(H259-I259)/H259</f>
        <v>0</v>
      </c>
      <c r="K259" s="9">
        <v>25</v>
      </c>
      <c r="L259" s="9">
        <v>38.159999999999997</v>
      </c>
      <c r="M259" s="9">
        <v>0.4</v>
      </c>
      <c r="N259" s="9">
        <v>0.4</v>
      </c>
      <c r="O259" s="11">
        <f t="shared" si="3"/>
        <v>0</v>
      </c>
    </row>
    <row r="260" spans="1:15" x14ac:dyDescent="0.25">
      <c r="A260" s="5" t="s">
        <v>363</v>
      </c>
      <c r="B260" s="6" t="s">
        <v>49</v>
      </c>
      <c r="C260" s="6" t="s">
        <v>364</v>
      </c>
      <c r="D260" s="6">
        <v>1012</v>
      </c>
      <c r="E260" s="6">
        <v>3</v>
      </c>
      <c r="F260" s="9">
        <v>10.1</v>
      </c>
      <c r="G260" s="9">
        <v>38.159999999999997</v>
      </c>
      <c r="H260" s="9">
        <v>1</v>
      </c>
      <c r="I260" s="9">
        <v>1.1000000000000001</v>
      </c>
      <c r="J260" s="11">
        <f>(H260-I260)/H260</f>
        <v>-0.10000000000000009</v>
      </c>
      <c r="K260" s="9">
        <v>7.9</v>
      </c>
      <c r="L260" s="9">
        <v>38.159999999999997</v>
      </c>
      <c r="M260" s="9">
        <v>1.3</v>
      </c>
      <c r="N260" s="9">
        <v>1.3</v>
      </c>
      <c r="O260" s="11">
        <f t="shared" ref="O260:O323" si="4">(N260-M260)/M260</f>
        <v>0</v>
      </c>
    </row>
    <row r="261" spans="1:15" x14ac:dyDescent="0.25">
      <c r="A261" s="5" t="s">
        <v>365</v>
      </c>
      <c r="B261" s="6" t="s">
        <v>49</v>
      </c>
      <c r="C261" s="6" t="s">
        <v>366</v>
      </c>
      <c r="D261" s="6">
        <v>1013</v>
      </c>
      <c r="E261" s="6">
        <v>3</v>
      </c>
      <c r="F261" s="9">
        <v>5.7</v>
      </c>
      <c r="G261" s="9">
        <v>38.159999999999997</v>
      </c>
      <c r="H261" s="9">
        <v>1.8</v>
      </c>
      <c r="I261" s="9">
        <v>2.1</v>
      </c>
      <c r="J261" s="11">
        <f>(H261-I261)/H261</f>
        <v>-0.16666666666666669</v>
      </c>
      <c r="K261" s="9">
        <v>4.5</v>
      </c>
      <c r="L261" s="9">
        <v>38.159999999999997</v>
      </c>
      <c r="M261" s="9">
        <v>2.2000000000000002</v>
      </c>
      <c r="N261" s="9">
        <v>2.4</v>
      </c>
      <c r="O261" s="11">
        <f t="shared" si="4"/>
        <v>9.0909090909090787E-2</v>
      </c>
    </row>
    <row r="262" spans="1:15" x14ac:dyDescent="0.25">
      <c r="A262" s="5" t="s">
        <v>367</v>
      </c>
      <c r="B262" s="6" t="s">
        <v>49</v>
      </c>
      <c r="C262" s="6" t="s">
        <v>368</v>
      </c>
      <c r="D262" s="6">
        <v>1014</v>
      </c>
      <c r="E262" s="6">
        <v>3</v>
      </c>
      <c r="F262" s="9">
        <v>3.5</v>
      </c>
      <c r="G262" s="9">
        <v>38.159999999999997</v>
      </c>
      <c r="H262" s="9">
        <v>2.9</v>
      </c>
      <c r="I262" s="9">
        <v>3.3</v>
      </c>
      <c r="J262" s="11">
        <f>(H262-I262)/H262</f>
        <v>-0.13793103448275859</v>
      </c>
      <c r="K262" s="9">
        <v>2.8</v>
      </c>
      <c r="L262" s="9">
        <v>38.159999999999997</v>
      </c>
      <c r="M262" s="9">
        <v>3.6</v>
      </c>
      <c r="N262" s="9">
        <v>3.9</v>
      </c>
      <c r="O262" s="11">
        <f t="shared" si="4"/>
        <v>8.3333333333333287E-2</v>
      </c>
    </row>
    <row r="263" spans="1:15" x14ac:dyDescent="0.25">
      <c r="A263" s="5" t="s">
        <v>369</v>
      </c>
      <c r="B263" s="6" t="s">
        <v>49</v>
      </c>
      <c r="C263" s="6" t="s">
        <v>370</v>
      </c>
      <c r="D263" s="6">
        <v>1015</v>
      </c>
      <c r="E263" s="6">
        <v>3</v>
      </c>
      <c r="F263" s="9">
        <v>58.8</v>
      </c>
      <c r="G263" s="9">
        <v>38.159999999999997</v>
      </c>
      <c r="H263" s="9">
        <v>0.2</v>
      </c>
      <c r="I263" s="9">
        <v>0.2</v>
      </c>
      <c r="J263" s="11">
        <f>(H263-I263)/H263</f>
        <v>0</v>
      </c>
      <c r="K263" s="9">
        <v>47.6</v>
      </c>
      <c r="L263" s="9">
        <v>38.159999999999997</v>
      </c>
      <c r="M263" s="9">
        <v>0.2</v>
      </c>
      <c r="N263" s="9">
        <v>0.2</v>
      </c>
      <c r="O263" s="11">
        <f t="shared" si="4"/>
        <v>0</v>
      </c>
    </row>
    <row r="264" spans="1:15" x14ac:dyDescent="0.25">
      <c r="A264" s="5" t="s">
        <v>371</v>
      </c>
      <c r="B264" s="6" t="s">
        <v>49</v>
      </c>
      <c r="C264" s="6" t="s">
        <v>372</v>
      </c>
      <c r="D264" s="6">
        <v>1016</v>
      </c>
      <c r="E264" s="6">
        <v>3</v>
      </c>
      <c r="F264" s="9">
        <v>16.399999999999999</v>
      </c>
      <c r="G264" s="9">
        <v>38.1</v>
      </c>
      <c r="H264" s="9">
        <v>0.6</v>
      </c>
      <c r="I264" s="9">
        <v>0.7</v>
      </c>
      <c r="J264" s="11">
        <f>(H264-I264)/H264</f>
        <v>-0.16666666666666663</v>
      </c>
      <c r="K264" s="9">
        <v>12.8</v>
      </c>
      <c r="L264" s="9">
        <v>38.1</v>
      </c>
      <c r="M264" s="9">
        <v>0.8</v>
      </c>
      <c r="N264" s="9">
        <v>0.8</v>
      </c>
      <c r="O264" s="11">
        <f t="shared" si="4"/>
        <v>0</v>
      </c>
    </row>
    <row r="265" spans="1:15" x14ac:dyDescent="0.25">
      <c r="A265" s="5" t="s">
        <v>373</v>
      </c>
      <c r="B265" s="6" t="s">
        <v>49</v>
      </c>
      <c r="C265" s="6" t="s">
        <v>374</v>
      </c>
      <c r="D265" s="6">
        <v>1017</v>
      </c>
      <c r="E265" s="6">
        <v>3</v>
      </c>
      <c r="F265" s="9">
        <v>33.299999999999997</v>
      </c>
      <c r="G265" s="9">
        <v>38.1</v>
      </c>
      <c r="H265" s="9">
        <v>0.3</v>
      </c>
      <c r="I265" s="9">
        <v>0.3</v>
      </c>
      <c r="J265" s="11">
        <f>(H265-I265)/H265</f>
        <v>0</v>
      </c>
      <c r="K265" s="9">
        <v>26.3</v>
      </c>
      <c r="L265" s="9">
        <v>38.1</v>
      </c>
      <c r="M265" s="9">
        <v>0.4</v>
      </c>
      <c r="N265" s="9">
        <v>0.4</v>
      </c>
      <c r="O265" s="11">
        <f t="shared" si="4"/>
        <v>0</v>
      </c>
    </row>
    <row r="266" spans="1:15" x14ac:dyDescent="0.25">
      <c r="A266" s="5" t="s">
        <v>375</v>
      </c>
      <c r="B266" s="6" t="s">
        <v>49</v>
      </c>
      <c r="C266" s="6" t="s">
        <v>376</v>
      </c>
      <c r="D266" s="6">
        <v>1018</v>
      </c>
      <c r="E266" s="6">
        <v>3</v>
      </c>
      <c r="F266" s="9">
        <v>3.4</v>
      </c>
      <c r="G266" s="9">
        <v>38.1</v>
      </c>
      <c r="H266" s="9">
        <v>2.9</v>
      </c>
      <c r="I266" s="9">
        <v>3</v>
      </c>
      <c r="J266" s="11">
        <f>(H266-I266)/H266</f>
        <v>-3.4482758620689689E-2</v>
      </c>
      <c r="K266" s="9">
        <v>2.7</v>
      </c>
      <c r="L266" s="9">
        <v>38.1</v>
      </c>
      <c r="M266" s="9">
        <v>3.7</v>
      </c>
      <c r="N266" s="9">
        <v>3.5</v>
      </c>
      <c r="O266" s="11">
        <f t="shared" si="4"/>
        <v>-5.4054054054054099E-2</v>
      </c>
    </row>
    <row r="267" spans="1:15" x14ac:dyDescent="0.25">
      <c r="A267" s="5" t="s">
        <v>377</v>
      </c>
      <c r="B267" s="6" t="s">
        <v>49</v>
      </c>
      <c r="C267" s="6" t="s">
        <v>378</v>
      </c>
      <c r="D267" s="6">
        <v>1019</v>
      </c>
      <c r="E267" s="6">
        <v>3</v>
      </c>
      <c r="F267" s="9">
        <v>62.5</v>
      </c>
      <c r="G267" s="9">
        <v>38.1</v>
      </c>
      <c r="H267" s="9">
        <v>0.2</v>
      </c>
      <c r="I267" s="9">
        <v>0.2</v>
      </c>
      <c r="J267" s="11">
        <f>(H267-I267)/H267</f>
        <v>0</v>
      </c>
      <c r="K267" s="9">
        <v>50</v>
      </c>
      <c r="L267" s="9">
        <v>38.1</v>
      </c>
      <c r="M267" s="9">
        <v>0.2</v>
      </c>
      <c r="N267" s="9">
        <v>0.2</v>
      </c>
      <c r="O267" s="11">
        <f t="shared" si="4"/>
        <v>0</v>
      </c>
    </row>
    <row r="268" spans="1:15" x14ac:dyDescent="0.25">
      <c r="A268" s="5" t="s">
        <v>379</v>
      </c>
      <c r="B268" s="6" t="s">
        <v>49</v>
      </c>
      <c r="C268" s="6" t="s">
        <v>380</v>
      </c>
      <c r="D268" s="6">
        <v>1020</v>
      </c>
      <c r="E268" s="6">
        <v>3</v>
      </c>
      <c r="F268" s="9">
        <v>26.3</v>
      </c>
      <c r="G268" s="9">
        <v>38.1</v>
      </c>
      <c r="H268" s="9">
        <v>0.4</v>
      </c>
      <c r="I268" s="9">
        <v>0.4</v>
      </c>
      <c r="J268" s="11">
        <f>(H268-I268)/H268</f>
        <v>0</v>
      </c>
      <c r="K268" s="9">
        <v>20.8</v>
      </c>
      <c r="L268" s="9">
        <v>38.1</v>
      </c>
      <c r="M268" s="9">
        <v>0.5</v>
      </c>
      <c r="N268" s="9">
        <v>0.5</v>
      </c>
      <c r="O268" s="11">
        <f t="shared" si="4"/>
        <v>0</v>
      </c>
    </row>
    <row r="269" spans="1:15" x14ac:dyDescent="0.25">
      <c r="A269" s="5" t="s">
        <v>381</v>
      </c>
      <c r="B269" s="6" t="s">
        <v>49</v>
      </c>
      <c r="C269" s="6" t="s">
        <v>382</v>
      </c>
      <c r="D269" s="6">
        <v>1021</v>
      </c>
      <c r="E269" s="6">
        <v>3</v>
      </c>
      <c r="F269" s="9">
        <v>23.3</v>
      </c>
      <c r="G269" s="9">
        <v>38.1</v>
      </c>
      <c r="H269" s="9">
        <v>0.4</v>
      </c>
      <c r="I269" s="9">
        <v>0.5</v>
      </c>
      <c r="J269" s="11">
        <f>(H269-I269)/H269</f>
        <v>-0.24999999999999994</v>
      </c>
      <c r="K269" s="9">
        <v>18.2</v>
      </c>
      <c r="L269" s="9">
        <v>38.1</v>
      </c>
      <c r="M269" s="9">
        <v>0.6</v>
      </c>
      <c r="N269" s="9">
        <v>0.5</v>
      </c>
      <c r="O269" s="11">
        <f t="shared" si="4"/>
        <v>-0.16666666666666663</v>
      </c>
    </row>
    <row r="270" spans="1:15" x14ac:dyDescent="0.25">
      <c r="A270" s="5" t="s">
        <v>383</v>
      </c>
      <c r="B270" s="6" t="s">
        <v>49</v>
      </c>
      <c r="C270" s="6" t="s">
        <v>384</v>
      </c>
      <c r="D270" s="6">
        <v>1022</v>
      </c>
      <c r="E270" s="6">
        <v>3</v>
      </c>
      <c r="F270" s="9">
        <v>28.6</v>
      </c>
      <c r="G270" s="9">
        <v>38.1</v>
      </c>
      <c r="H270" s="9">
        <v>0.4</v>
      </c>
      <c r="I270" s="9">
        <v>0.4</v>
      </c>
      <c r="J270" s="11">
        <f>(H270-I270)/H270</f>
        <v>0</v>
      </c>
      <c r="K270" s="9">
        <v>22.2</v>
      </c>
      <c r="L270" s="9">
        <v>38.1</v>
      </c>
      <c r="M270" s="9">
        <v>0.5</v>
      </c>
      <c r="N270" s="9">
        <v>0.5</v>
      </c>
      <c r="O270" s="11">
        <f t="shared" si="4"/>
        <v>0</v>
      </c>
    </row>
    <row r="271" spans="1:15" x14ac:dyDescent="0.25">
      <c r="A271" s="5" t="s">
        <v>385</v>
      </c>
      <c r="B271" s="6" t="s">
        <v>49</v>
      </c>
      <c r="C271" s="6" t="s">
        <v>386</v>
      </c>
      <c r="D271" s="6">
        <v>1023</v>
      </c>
      <c r="E271" s="6">
        <v>3</v>
      </c>
      <c r="F271" s="9">
        <v>23.3</v>
      </c>
      <c r="G271" s="9">
        <v>38.1</v>
      </c>
      <c r="H271" s="9">
        <v>0.4</v>
      </c>
      <c r="I271" s="9">
        <v>0.5</v>
      </c>
      <c r="J271" s="11">
        <f>(H271-I271)/H271</f>
        <v>-0.24999999999999994</v>
      </c>
      <c r="K271" s="9">
        <v>18.5</v>
      </c>
      <c r="L271" s="9">
        <v>38.1</v>
      </c>
      <c r="M271" s="9">
        <v>0.5</v>
      </c>
      <c r="N271" s="9">
        <v>0.5</v>
      </c>
      <c r="O271" s="11">
        <f t="shared" si="4"/>
        <v>0</v>
      </c>
    </row>
    <row r="272" spans="1:15" x14ac:dyDescent="0.25">
      <c r="A272" s="5" t="s">
        <v>387</v>
      </c>
      <c r="B272" s="6" t="s">
        <v>49</v>
      </c>
      <c r="C272" s="6" t="s">
        <v>388</v>
      </c>
      <c r="D272" s="6">
        <v>1024</v>
      </c>
      <c r="E272" s="6">
        <v>3</v>
      </c>
      <c r="F272" s="9">
        <v>11.4</v>
      </c>
      <c r="G272" s="9">
        <v>37.57</v>
      </c>
      <c r="H272" s="9">
        <v>0.9</v>
      </c>
      <c r="I272" s="9">
        <v>1</v>
      </c>
      <c r="J272" s="11">
        <f>(H272-I272)/H272</f>
        <v>-0.11111111111111108</v>
      </c>
      <c r="K272" s="9">
        <v>8.9</v>
      </c>
      <c r="L272" s="9">
        <v>37.57</v>
      </c>
      <c r="M272" s="9">
        <v>1.1000000000000001</v>
      </c>
      <c r="N272" s="9">
        <v>1.2</v>
      </c>
      <c r="O272" s="11">
        <f t="shared" si="4"/>
        <v>9.0909090909090787E-2</v>
      </c>
    </row>
    <row r="273" spans="1:15" x14ac:dyDescent="0.25">
      <c r="A273" s="5" t="s">
        <v>580</v>
      </c>
      <c r="B273" s="6" t="s">
        <v>126</v>
      </c>
      <c r="C273" s="6" t="s">
        <v>389</v>
      </c>
      <c r="D273" s="6">
        <v>2000</v>
      </c>
      <c r="E273" s="6">
        <v>3</v>
      </c>
      <c r="F273" s="9">
        <v>1.3</v>
      </c>
      <c r="G273" s="9">
        <v>29.59</v>
      </c>
      <c r="H273" s="9">
        <v>38.5</v>
      </c>
      <c r="I273" s="9">
        <v>20.3</v>
      </c>
      <c r="J273" s="11">
        <f>(H273-I273)/H273</f>
        <v>0.47272727272727272</v>
      </c>
      <c r="K273" s="9">
        <v>1.1000000000000001</v>
      </c>
      <c r="L273" s="9">
        <v>29.59</v>
      </c>
      <c r="M273" s="9">
        <v>47.5</v>
      </c>
      <c r="N273" s="9">
        <v>62.7</v>
      </c>
      <c r="O273" s="11">
        <f t="shared" si="4"/>
        <v>0.32000000000000006</v>
      </c>
    </row>
    <row r="274" spans="1:15" x14ac:dyDescent="0.25">
      <c r="A274" s="5" t="s">
        <v>581</v>
      </c>
      <c r="B274" s="6" t="s">
        <v>126</v>
      </c>
      <c r="C274" s="6" t="s">
        <v>390</v>
      </c>
      <c r="D274" s="6">
        <v>2001</v>
      </c>
      <c r="E274" s="6">
        <v>3</v>
      </c>
      <c r="F274" s="9">
        <v>4.3</v>
      </c>
      <c r="G274" s="9">
        <v>29.59</v>
      </c>
      <c r="H274" s="9">
        <v>11.6</v>
      </c>
      <c r="I274" s="9">
        <v>5.7</v>
      </c>
      <c r="J274" s="11">
        <f>(H274-I274)/H274</f>
        <v>0.50862068965517238</v>
      </c>
      <c r="K274" s="9">
        <v>3.5</v>
      </c>
      <c r="L274" s="9">
        <v>29.59</v>
      </c>
      <c r="M274" s="9">
        <v>14.3</v>
      </c>
      <c r="N274" s="9">
        <v>17.8</v>
      </c>
      <c r="O274" s="11">
        <f t="shared" si="4"/>
        <v>0.24475524475524474</v>
      </c>
    </row>
    <row r="275" spans="1:15" x14ac:dyDescent="0.25">
      <c r="A275" s="5" t="s">
        <v>125</v>
      </c>
      <c r="B275" s="6" t="s">
        <v>126</v>
      </c>
      <c r="C275" s="6" t="s">
        <v>391</v>
      </c>
      <c r="D275" s="6">
        <v>2002</v>
      </c>
      <c r="E275" s="6">
        <v>3</v>
      </c>
      <c r="F275" s="9">
        <v>2.8</v>
      </c>
      <c r="G275" s="9">
        <v>29.59</v>
      </c>
      <c r="H275" s="9">
        <v>3.6</v>
      </c>
      <c r="I275" s="9">
        <v>1.2</v>
      </c>
      <c r="J275" s="11">
        <f>(H275-I275)/H275</f>
        <v>0.66666666666666674</v>
      </c>
      <c r="K275" s="9">
        <v>2.2999999999999998</v>
      </c>
      <c r="L275" s="9">
        <v>29.59</v>
      </c>
      <c r="M275" s="9">
        <v>4.4000000000000004</v>
      </c>
      <c r="N275" s="9">
        <v>3.6</v>
      </c>
      <c r="O275" s="11">
        <f t="shared" si="4"/>
        <v>-0.18181818181818185</v>
      </c>
    </row>
    <row r="276" spans="1:15" x14ac:dyDescent="0.25">
      <c r="A276" s="5" t="s">
        <v>582</v>
      </c>
      <c r="B276" s="6" t="s">
        <v>126</v>
      </c>
      <c r="C276" s="6" t="s">
        <v>392</v>
      </c>
      <c r="D276" s="6">
        <v>2003</v>
      </c>
      <c r="E276" s="6">
        <v>3</v>
      </c>
      <c r="F276" s="9">
        <v>2.2000000000000002</v>
      </c>
      <c r="G276" s="9">
        <v>28.37</v>
      </c>
      <c r="H276" s="9">
        <v>23.1</v>
      </c>
      <c r="I276" s="9">
        <v>18.600000000000001</v>
      </c>
      <c r="J276" s="11">
        <f>(H276-I276)/H276</f>
        <v>0.19480519480519479</v>
      </c>
      <c r="K276" s="9">
        <v>1.8</v>
      </c>
      <c r="L276" s="9">
        <v>28.37</v>
      </c>
      <c r="M276" s="9">
        <v>28.5</v>
      </c>
      <c r="N276" s="9">
        <v>33.4</v>
      </c>
      <c r="O276" s="11">
        <f t="shared" si="4"/>
        <v>0.17192982456140346</v>
      </c>
    </row>
    <row r="277" spans="1:15" x14ac:dyDescent="0.25">
      <c r="A277" s="5" t="s">
        <v>393</v>
      </c>
      <c r="B277" s="6" t="s">
        <v>126</v>
      </c>
      <c r="C277" s="6" t="s">
        <v>394</v>
      </c>
      <c r="D277" s="6">
        <v>2004</v>
      </c>
      <c r="E277" s="6">
        <v>3</v>
      </c>
      <c r="F277" s="9">
        <v>0.5</v>
      </c>
      <c r="G277" s="9">
        <v>28.37</v>
      </c>
      <c r="H277" s="9">
        <v>94.4</v>
      </c>
      <c r="I277" s="9">
        <v>102.2</v>
      </c>
      <c r="J277" s="11">
        <f>(H277-I277)/H277</f>
        <v>-8.2627118644067757E-2</v>
      </c>
      <c r="K277" s="9">
        <v>1.4</v>
      </c>
      <c r="L277" s="9">
        <v>28.37</v>
      </c>
      <c r="M277" s="9">
        <v>182.1</v>
      </c>
      <c r="N277" s="9">
        <v>183.6</v>
      </c>
      <c r="O277" s="11">
        <f t="shared" si="4"/>
        <v>8.2372322899505763E-3</v>
      </c>
    </row>
    <row r="278" spans="1:15" x14ac:dyDescent="0.25">
      <c r="A278" s="5" t="s">
        <v>583</v>
      </c>
      <c r="B278" s="6" t="s">
        <v>126</v>
      </c>
      <c r="C278" s="6" t="s">
        <v>395</v>
      </c>
      <c r="D278" s="6">
        <v>2005</v>
      </c>
      <c r="E278" s="6">
        <v>3</v>
      </c>
      <c r="F278" s="9">
        <v>1.5</v>
      </c>
      <c r="G278" s="9">
        <v>28.37</v>
      </c>
      <c r="H278" s="9">
        <v>6.8</v>
      </c>
      <c r="I278" s="9">
        <v>5.6</v>
      </c>
      <c r="J278" s="11">
        <f>(H278-I278)/H278</f>
        <v>0.17647058823529416</v>
      </c>
      <c r="K278" s="9">
        <v>1.2</v>
      </c>
      <c r="L278" s="9">
        <v>28.37</v>
      </c>
      <c r="M278" s="9">
        <v>8.4</v>
      </c>
      <c r="N278" s="9">
        <v>10</v>
      </c>
      <c r="O278" s="11">
        <f t="shared" si="4"/>
        <v>0.19047619047619044</v>
      </c>
    </row>
    <row r="279" spans="1:15" x14ac:dyDescent="0.25">
      <c r="A279" s="5" t="s">
        <v>125</v>
      </c>
      <c r="B279" s="6" t="s">
        <v>126</v>
      </c>
      <c r="C279" s="6" t="s">
        <v>396</v>
      </c>
      <c r="D279" s="6">
        <v>2006</v>
      </c>
      <c r="E279" s="6">
        <v>3</v>
      </c>
      <c r="F279" s="9">
        <v>1.6</v>
      </c>
      <c r="G279" s="9">
        <v>28.47</v>
      </c>
      <c r="H279" s="9">
        <v>30.8</v>
      </c>
      <c r="I279" s="9">
        <v>23.5</v>
      </c>
      <c r="J279" s="11">
        <f>(H279-I279)/H279</f>
        <v>0.23701298701298704</v>
      </c>
      <c r="K279" s="9">
        <v>1.3</v>
      </c>
      <c r="L279" s="9">
        <v>27.47</v>
      </c>
      <c r="M279" s="9">
        <v>38</v>
      </c>
      <c r="N279" s="9">
        <v>46</v>
      </c>
      <c r="O279" s="11">
        <f t="shared" si="4"/>
        <v>0.21052631578947367</v>
      </c>
    </row>
    <row r="280" spans="1:15" x14ac:dyDescent="0.25">
      <c r="A280" s="5" t="s">
        <v>584</v>
      </c>
      <c r="B280" s="6" t="s">
        <v>126</v>
      </c>
      <c r="C280" s="6" t="s">
        <v>397</v>
      </c>
      <c r="D280" s="6">
        <v>2007</v>
      </c>
      <c r="E280" s="6">
        <v>3</v>
      </c>
      <c r="F280" s="9">
        <v>1.9</v>
      </c>
      <c r="G280" s="9">
        <v>27.16</v>
      </c>
      <c r="H280" s="9">
        <v>5.4</v>
      </c>
      <c r="I280" s="9">
        <v>5.5</v>
      </c>
      <c r="J280" s="11">
        <f>(H280-I280)/H280</f>
        <v>-1.8518518518518452E-2</v>
      </c>
      <c r="K280" s="9">
        <v>1.5</v>
      </c>
      <c r="L280" s="9">
        <v>27.16</v>
      </c>
      <c r="M280" s="9">
        <v>6.6</v>
      </c>
      <c r="N280" s="9">
        <v>8</v>
      </c>
      <c r="O280" s="11">
        <f t="shared" si="4"/>
        <v>0.21212121212121218</v>
      </c>
    </row>
    <row r="281" spans="1:15" x14ac:dyDescent="0.25">
      <c r="A281" s="5" t="s">
        <v>585</v>
      </c>
      <c r="B281" s="6" t="s">
        <v>126</v>
      </c>
      <c r="C281" s="6" t="s">
        <v>398</v>
      </c>
      <c r="D281" s="6">
        <v>2008</v>
      </c>
      <c r="E281" s="6">
        <v>3</v>
      </c>
      <c r="F281" s="9">
        <v>4.5</v>
      </c>
      <c r="G281" s="9">
        <v>27.16</v>
      </c>
      <c r="H281" s="9">
        <v>11</v>
      </c>
      <c r="I281" s="9">
        <v>10</v>
      </c>
      <c r="J281" s="11">
        <f>(H281-I281)/H281</f>
        <v>9.0909090909090912E-2</v>
      </c>
      <c r="K281" s="9">
        <v>3.7</v>
      </c>
      <c r="L281" s="9">
        <v>27.16</v>
      </c>
      <c r="M281" s="9">
        <v>13.6</v>
      </c>
      <c r="N281" s="9">
        <v>14.8</v>
      </c>
      <c r="O281" s="11">
        <f t="shared" si="4"/>
        <v>8.8235294117647134E-2</v>
      </c>
    </row>
    <row r="282" spans="1:15" x14ac:dyDescent="0.25">
      <c r="A282" s="5" t="s">
        <v>586</v>
      </c>
      <c r="B282" s="6" t="s">
        <v>126</v>
      </c>
      <c r="C282" s="6" t="s">
        <v>399</v>
      </c>
      <c r="D282" s="6">
        <v>2009</v>
      </c>
      <c r="E282" s="6">
        <v>3</v>
      </c>
      <c r="F282" s="9">
        <v>1.5</v>
      </c>
      <c r="G282" s="9">
        <v>27.16</v>
      </c>
      <c r="H282" s="9">
        <v>6.7</v>
      </c>
      <c r="I282" s="9">
        <v>6.8</v>
      </c>
      <c r="J282" s="11">
        <f>(H282-I282)/H282</f>
        <v>-1.4925373134328304E-2</v>
      </c>
      <c r="K282" s="9">
        <v>1.2</v>
      </c>
      <c r="L282" s="9">
        <v>27.16</v>
      </c>
      <c r="M282" s="9">
        <v>8.1999999999999993</v>
      </c>
      <c r="N282" s="9">
        <v>10.1</v>
      </c>
      <c r="O282" s="11">
        <f t="shared" si="4"/>
        <v>0.2317073170731708</v>
      </c>
    </row>
    <row r="283" spans="1:15" x14ac:dyDescent="0.25">
      <c r="A283" s="5" t="s">
        <v>587</v>
      </c>
      <c r="B283" s="6" t="s">
        <v>126</v>
      </c>
      <c r="C283" s="6" t="s">
        <v>400</v>
      </c>
      <c r="D283" s="6">
        <v>2010</v>
      </c>
      <c r="E283" s="6">
        <v>3</v>
      </c>
      <c r="F283" s="9">
        <v>1.2</v>
      </c>
      <c r="G283" s="9">
        <v>27.16</v>
      </c>
      <c r="H283" s="9">
        <v>8.4</v>
      </c>
      <c r="I283" s="9">
        <v>7.1</v>
      </c>
      <c r="J283" s="11">
        <f>(H283-I283)/H283</f>
        <v>0.15476190476190485</v>
      </c>
      <c r="K283" s="9">
        <v>4.8</v>
      </c>
      <c r="L283" s="9">
        <v>27.16</v>
      </c>
      <c r="M283" s="9">
        <v>10.3</v>
      </c>
      <c r="N283" s="9">
        <v>10.5</v>
      </c>
      <c r="O283" s="11">
        <f t="shared" si="4"/>
        <v>1.9417475728155269E-2</v>
      </c>
    </row>
    <row r="284" spans="1:15" x14ac:dyDescent="0.25">
      <c r="A284" s="5" t="s">
        <v>588</v>
      </c>
      <c r="B284" s="6" t="s">
        <v>126</v>
      </c>
      <c r="C284" s="6" t="s">
        <v>401</v>
      </c>
      <c r="D284" s="6">
        <v>2011</v>
      </c>
      <c r="E284" s="6">
        <v>3</v>
      </c>
      <c r="F284" s="9">
        <v>1.5</v>
      </c>
      <c r="G284" s="9">
        <v>27.16</v>
      </c>
      <c r="H284" s="9">
        <v>6.8</v>
      </c>
      <c r="I284" s="9">
        <v>8.1999999999999993</v>
      </c>
      <c r="J284" s="11">
        <f>(H284-I284)/H284</f>
        <v>-0.20588235294117641</v>
      </c>
      <c r="K284" s="9">
        <v>4.0999999999999996</v>
      </c>
      <c r="L284" s="9">
        <v>27.16</v>
      </c>
      <c r="M284" s="9">
        <v>12.1</v>
      </c>
      <c r="N284" s="9">
        <v>12.1</v>
      </c>
      <c r="O284" s="11">
        <f t="shared" si="4"/>
        <v>0</v>
      </c>
    </row>
    <row r="285" spans="1:15" x14ac:dyDescent="0.25">
      <c r="A285" s="5" t="s">
        <v>125</v>
      </c>
      <c r="B285" s="6" t="s">
        <v>126</v>
      </c>
      <c r="C285" s="6" t="s">
        <v>402</v>
      </c>
      <c r="D285" s="6">
        <v>2012</v>
      </c>
      <c r="E285" s="6">
        <v>3</v>
      </c>
      <c r="F285" s="9">
        <v>1.3</v>
      </c>
      <c r="G285" s="9">
        <v>27.04</v>
      </c>
      <c r="H285" s="9">
        <v>7.7</v>
      </c>
      <c r="I285" s="9">
        <v>7.8</v>
      </c>
      <c r="J285" s="11">
        <f>(H285-I285)/H285</f>
        <v>-1.2987012987012941E-2</v>
      </c>
      <c r="K285" s="9">
        <v>1.1000000000000001</v>
      </c>
      <c r="L285" s="9">
        <v>27.04</v>
      </c>
      <c r="M285" s="9">
        <v>9.5</v>
      </c>
      <c r="N285" s="9">
        <v>11.8</v>
      </c>
      <c r="O285" s="11">
        <f t="shared" si="4"/>
        <v>0.24210526315789482</v>
      </c>
    </row>
    <row r="286" spans="1:15" x14ac:dyDescent="0.25">
      <c r="A286" s="5" t="s">
        <v>125</v>
      </c>
      <c r="B286" s="6" t="s">
        <v>126</v>
      </c>
      <c r="C286" s="6" t="s">
        <v>403</v>
      </c>
      <c r="D286" s="6">
        <v>2013</v>
      </c>
      <c r="E286" s="6">
        <v>3</v>
      </c>
      <c r="F286" s="9">
        <v>1.3</v>
      </c>
      <c r="G286" s="9">
        <v>27.04</v>
      </c>
      <c r="H286" s="9">
        <v>7.7</v>
      </c>
      <c r="I286" s="9">
        <v>7.7</v>
      </c>
      <c r="J286" s="11">
        <f>(H286-I286)/H286</f>
        <v>0</v>
      </c>
      <c r="K286" s="9">
        <v>1.1000000000000001</v>
      </c>
      <c r="L286" s="9">
        <v>27.04</v>
      </c>
      <c r="M286" s="9">
        <v>9.5</v>
      </c>
      <c r="N286" s="9">
        <v>11.7</v>
      </c>
      <c r="O286" s="11">
        <f t="shared" si="4"/>
        <v>0.23157894736842097</v>
      </c>
    </row>
    <row r="287" spans="1:15" x14ac:dyDescent="0.25">
      <c r="A287" s="5" t="s">
        <v>589</v>
      </c>
      <c r="B287" s="6" t="s">
        <v>126</v>
      </c>
      <c r="C287" s="6" t="s">
        <v>404</v>
      </c>
      <c r="D287" s="6">
        <v>2014</v>
      </c>
      <c r="E287" s="6">
        <v>3</v>
      </c>
      <c r="F287" s="9">
        <v>1.1000000000000001</v>
      </c>
      <c r="G287" s="9">
        <v>27.04</v>
      </c>
      <c r="H287" s="9">
        <v>47.2</v>
      </c>
      <c r="I287" s="9">
        <v>40.9</v>
      </c>
      <c r="J287" s="11">
        <f>(H287-I287)/H287</f>
        <v>0.13347457627118653</v>
      </c>
      <c r="K287" s="9">
        <v>0.9</v>
      </c>
      <c r="L287" s="9">
        <v>27.04</v>
      </c>
      <c r="M287" s="9">
        <v>54.2</v>
      </c>
      <c r="N287" s="9">
        <v>61.9</v>
      </c>
      <c r="O287" s="11">
        <f t="shared" si="4"/>
        <v>0.14206642066420655</v>
      </c>
    </row>
    <row r="288" spans="1:15" x14ac:dyDescent="0.25">
      <c r="A288" s="5" t="s">
        <v>125</v>
      </c>
      <c r="B288" s="6" t="s">
        <v>126</v>
      </c>
      <c r="C288" s="6" t="s">
        <v>405</v>
      </c>
      <c r="D288" s="6">
        <v>2015</v>
      </c>
      <c r="E288" s="6">
        <v>3</v>
      </c>
      <c r="F288" s="9">
        <v>2.6</v>
      </c>
      <c r="G288" s="9">
        <v>25.92</v>
      </c>
      <c r="H288" s="9">
        <v>19.3</v>
      </c>
      <c r="I288" s="9">
        <v>17.2</v>
      </c>
      <c r="J288" s="11">
        <f>(H288-I288)/H288</f>
        <v>0.10880829015544048</v>
      </c>
      <c r="K288" s="9">
        <v>2.1</v>
      </c>
      <c r="L288" s="9">
        <v>25.92</v>
      </c>
      <c r="M288" s="9">
        <v>23.8</v>
      </c>
      <c r="N288" s="9">
        <v>26.3</v>
      </c>
      <c r="O288" s="11">
        <f t="shared" si="4"/>
        <v>0.10504201680672269</v>
      </c>
    </row>
    <row r="289" spans="1:15" x14ac:dyDescent="0.25">
      <c r="A289" s="5" t="s">
        <v>590</v>
      </c>
      <c r="B289" s="6" t="s">
        <v>126</v>
      </c>
      <c r="C289" s="6" t="s">
        <v>406</v>
      </c>
      <c r="D289" s="6">
        <v>3000</v>
      </c>
      <c r="E289" s="6">
        <v>3</v>
      </c>
      <c r="F289" s="9">
        <v>1.2</v>
      </c>
      <c r="G289" s="9">
        <v>26.7</v>
      </c>
      <c r="H289" s="9">
        <v>34.9</v>
      </c>
      <c r="I289" s="9">
        <v>-0.7</v>
      </c>
      <c r="J289" s="11">
        <f>(H289-I289)/H289</f>
        <v>1.0200573065902581</v>
      </c>
      <c r="K289" s="9">
        <v>1</v>
      </c>
      <c r="L289" s="9">
        <v>26.71</v>
      </c>
      <c r="M289" s="9">
        <v>42.3</v>
      </c>
      <c r="N289" s="9">
        <v>-0.4</v>
      </c>
      <c r="O289" s="11">
        <f t="shared" si="4"/>
        <v>-1.0094562647754137</v>
      </c>
    </row>
    <row r="290" spans="1:15" x14ac:dyDescent="0.25">
      <c r="A290" s="5" t="s">
        <v>591</v>
      </c>
      <c r="B290" s="6" t="s">
        <v>126</v>
      </c>
      <c r="C290" s="6" t="s">
        <v>407</v>
      </c>
      <c r="D290" s="6">
        <v>3001</v>
      </c>
      <c r="E290" s="6">
        <v>3</v>
      </c>
      <c r="F290" s="9">
        <v>0.6</v>
      </c>
      <c r="G290" s="9">
        <v>22.3</v>
      </c>
      <c r="H290" s="9">
        <v>66.8</v>
      </c>
      <c r="I290" s="9">
        <v>70.400000000000006</v>
      </c>
      <c r="J290" s="11">
        <f>(H290-I290)/H290</f>
        <v>-5.3892215568862409E-2</v>
      </c>
      <c r="K290" s="9">
        <v>0.6</v>
      </c>
      <c r="L290" s="9">
        <v>22.37</v>
      </c>
      <c r="M290" s="9">
        <v>76.099999999999994</v>
      </c>
      <c r="N290" s="9">
        <v>100.1</v>
      </c>
      <c r="O290" s="11">
        <f t="shared" si="4"/>
        <v>0.31537450722733246</v>
      </c>
    </row>
    <row r="291" spans="1:15" x14ac:dyDescent="0.25">
      <c r="A291" s="5" t="s">
        <v>592</v>
      </c>
      <c r="B291" s="6" t="s">
        <v>126</v>
      </c>
      <c r="C291" s="6" t="s">
        <v>408</v>
      </c>
      <c r="D291" s="6">
        <v>3002</v>
      </c>
      <c r="E291" s="6">
        <v>3</v>
      </c>
      <c r="F291" s="9">
        <v>2.1</v>
      </c>
      <c r="G291" s="9">
        <v>22.3</v>
      </c>
      <c r="H291" s="9">
        <v>4.0999999999999996</v>
      </c>
      <c r="I291" s="9">
        <v>4.7</v>
      </c>
      <c r="J291" s="11">
        <f>(H291-I291)/H291</f>
        <v>-0.14634146341463428</v>
      </c>
      <c r="K291" s="9">
        <v>2</v>
      </c>
      <c r="L291" s="9">
        <v>22.37</v>
      </c>
      <c r="M291" s="9">
        <v>4.4000000000000004</v>
      </c>
      <c r="N291" s="9">
        <v>6.7</v>
      </c>
      <c r="O291" s="11">
        <f t="shared" si="4"/>
        <v>0.5227272727272726</v>
      </c>
    </row>
    <row r="292" spans="1:15" x14ac:dyDescent="0.25">
      <c r="A292" s="5" t="s">
        <v>593</v>
      </c>
      <c r="B292" s="6" t="s">
        <v>126</v>
      </c>
      <c r="C292" s="6" t="s">
        <v>409</v>
      </c>
      <c r="D292" s="6">
        <v>3003</v>
      </c>
      <c r="E292" s="6">
        <v>3</v>
      </c>
      <c r="F292" s="9">
        <v>1.4</v>
      </c>
      <c r="G292" s="9">
        <v>20.93</v>
      </c>
      <c r="H292" s="9">
        <v>29.2</v>
      </c>
      <c r="I292" s="9">
        <v>30.2</v>
      </c>
      <c r="J292" s="11">
        <f>(H292-I292)/H292</f>
        <v>-3.4246575342465752E-2</v>
      </c>
      <c r="K292" s="9">
        <v>1.4</v>
      </c>
      <c r="L292" s="9">
        <v>21.12</v>
      </c>
      <c r="M292" s="9">
        <v>32.200000000000003</v>
      </c>
      <c r="N292" s="9">
        <v>37.4</v>
      </c>
      <c r="O292" s="11">
        <f t="shared" si="4"/>
        <v>0.16149068322981353</v>
      </c>
    </row>
    <row r="293" spans="1:15" x14ac:dyDescent="0.25">
      <c r="A293" s="5" t="s">
        <v>594</v>
      </c>
      <c r="B293" s="6" t="s">
        <v>126</v>
      </c>
      <c r="C293" s="6" t="s">
        <v>410</v>
      </c>
      <c r="D293" s="6">
        <v>3004</v>
      </c>
      <c r="E293" s="6">
        <v>3</v>
      </c>
      <c r="F293" s="9">
        <v>0.7</v>
      </c>
      <c r="G293" s="9">
        <v>20.93</v>
      </c>
      <c r="H293" s="9">
        <v>56.3</v>
      </c>
      <c r="I293" s="9">
        <v>72.900000000000006</v>
      </c>
      <c r="J293" s="11">
        <f>(H293-I293)/H293</f>
        <v>-0.2948490230905863</v>
      </c>
      <c r="K293" s="9">
        <v>0.6</v>
      </c>
      <c r="L293" s="9">
        <v>21.12</v>
      </c>
      <c r="M293" s="9">
        <v>77.2</v>
      </c>
      <c r="N293" s="9">
        <v>86.8</v>
      </c>
      <c r="O293" s="11">
        <f t="shared" si="4"/>
        <v>0.12435233160621754</v>
      </c>
    </row>
    <row r="294" spans="1:15" x14ac:dyDescent="0.25">
      <c r="A294" s="5" t="s">
        <v>595</v>
      </c>
      <c r="B294" s="6" t="s">
        <v>126</v>
      </c>
      <c r="C294" s="6" t="s">
        <v>411</v>
      </c>
      <c r="D294" s="6">
        <v>3005</v>
      </c>
      <c r="E294" s="6">
        <v>3</v>
      </c>
      <c r="F294" s="9">
        <v>3.3</v>
      </c>
      <c r="G294" s="9">
        <v>15.19</v>
      </c>
      <c r="H294" s="9">
        <v>2.5</v>
      </c>
      <c r="I294" s="9">
        <v>2</v>
      </c>
      <c r="J294" s="11">
        <f>(H294-I294)/H294</f>
        <v>0.2</v>
      </c>
      <c r="K294" s="9">
        <v>5.8</v>
      </c>
      <c r="L294" s="9">
        <v>15.85</v>
      </c>
      <c r="M294" s="9">
        <v>1.5</v>
      </c>
      <c r="N294" s="9">
        <v>2.2000000000000002</v>
      </c>
      <c r="O294" s="11">
        <f t="shared" si="4"/>
        <v>0.46666666666666679</v>
      </c>
    </row>
    <row r="295" spans="1:15" x14ac:dyDescent="0.25">
      <c r="A295" s="5" t="s">
        <v>596</v>
      </c>
      <c r="B295" s="6" t="s">
        <v>126</v>
      </c>
      <c r="C295" s="6" t="s">
        <v>412</v>
      </c>
      <c r="D295" s="6">
        <v>3006</v>
      </c>
      <c r="E295" s="6">
        <v>3</v>
      </c>
      <c r="F295" s="9">
        <v>3.7</v>
      </c>
      <c r="G295" s="9">
        <v>19.05</v>
      </c>
      <c r="H295" s="9">
        <v>11.4</v>
      </c>
      <c r="I295" s="9">
        <v>13.7</v>
      </c>
      <c r="J295" s="11">
        <f>(H295-I295)/H295</f>
        <v>-0.20175438596491219</v>
      </c>
      <c r="K295" s="9">
        <v>2.4</v>
      </c>
      <c r="L295" s="9">
        <v>19.39</v>
      </c>
      <c r="M295" s="9">
        <v>18.100000000000001</v>
      </c>
      <c r="N295" s="9">
        <v>15.4</v>
      </c>
      <c r="O295" s="11">
        <f t="shared" si="4"/>
        <v>-0.14917127071823208</v>
      </c>
    </row>
    <row r="296" spans="1:15" x14ac:dyDescent="0.25">
      <c r="A296" s="5" t="s">
        <v>597</v>
      </c>
      <c r="B296" s="6" t="s">
        <v>126</v>
      </c>
      <c r="C296" s="6" t="s">
        <v>413</v>
      </c>
      <c r="D296" s="6">
        <v>3007</v>
      </c>
      <c r="E296" s="6">
        <v>3</v>
      </c>
      <c r="F296" s="9">
        <v>4.9000000000000004</v>
      </c>
      <c r="G296" s="9">
        <v>19.05</v>
      </c>
      <c r="H296" s="9">
        <v>1.7</v>
      </c>
      <c r="I296" s="9">
        <v>2.1</v>
      </c>
      <c r="J296" s="11">
        <f>(H296-I296)/H296</f>
        <v>-0.2352941176470589</v>
      </c>
      <c r="K296" s="9">
        <v>4.7</v>
      </c>
      <c r="L296" s="9">
        <v>19.39</v>
      </c>
      <c r="M296" s="9">
        <v>1.9</v>
      </c>
      <c r="N296" s="9">
        <v>2.4</v>
      </c>
      <c r="O296" s="11">
        <f t="shared" si="4"/>
        <v>0.26315789473684209</v>
      </c>
    </row>
    <row r="297" spans="1:15" x14ac:dyDescent="0.25">
      <c r="A297" s="5" t="s">
        <v>125</v>
      </c>
      <c r="B297" s="6" t="s">
        <v>126</v>
      </c>
      <c r="C297" s="6" t="s">
        <v>414</v>
      </c>
      <c r="D297" s="6">
        <v>4000</v>
      </c>
      <c r="E297" s="6">
        <v>3</v>
      </c>
      <c r="F297" s="9">
        <v>1.8</v>
      </c>
      <c r="G297" s="9">
        <v>9.1300000000000008</v>
      </c>
      <c r="H297" s="9">
        <v>5.5</v>
      </c>
      <c r="I297" s="9">
        <v>2.5</v>
      </c>
      <c r="J297" s="11">
        <f>(H297-I297)/H297</f>
        <v>0.54545454545454541</v>
      </c>
      <c r="K297" s="9">
        <v>1.5</v>
      </c>
      <c r="L297" s="9">
        <v>11.24</v>
      </c>
      <c r="M297" s="9">
        <v>6.8</v>
      </c>
      <c r="N297" s="9">
        <v>2.5</v>
      </c>
      <c r="O297" s="11">
        <f t="shared" si="4"/>
        <v>-0.63235294117647056</v>
      </c>
    </row>
    <row r="298" spans="1:15" x14ac:dyDescent="0.25">
      <c r="A298" s="5" t="s">
        <v>125</v>
      </c>
      <c r="B298" s="6" t="s">
        <v>126</v>
      </c>
      <c r="C298" s="6" t="s">
        <v>415</v>
      </c>
      <c r="D298" s="6">
        <v>4001</v>
      </c>
      <c r="E298" s="6">
        <v>3</v>
      </c>
      <c r="F298" s="9">
        <v>4.3</v>
      </c>
      <c r="G298" s="9">
        <v>9.1300000000000008</v>
      </c>
      <c r="H298" s="9">
        <v>2.2999999999999998</v>
      </c>
      <c r="I298" s="9">
        <v>2</v>
      </c>
      <c r="J298" s="11">
        <f>(H298-I298)/H298</f>
        <v>0.13043478260869559</v>
      </c>
      <c r="K298" s="9">
        <v>3.5</v>
      </c>
      <c r="L298" s="9">
        <v>11.24</v>
      </c>
      <c r="M298" s="9">
        <v>2.9</v>
      </c>
      <c r="N298" s="9">
        <v>2</v>
      </c>
      <c r="O298" s="11">
        <f t="shared" si="4"/>
        <v>-0.31034482758620685</v>
      </c>
    </row>
    <row r="299" spans="1:15" x14ac:dyDescent="0.25">
      <c r="A299" s="5" t="s">
        <v>125</v>
      </c>
      <c r="B299" s="6" t="s">
        <v>126</v>
      </c>
      <c r="C299" s="6" t="s">
        <v>416</v>
      </c>
      <c r="D299" s="6">
        <v>4002</v>
      </c>
      <c r="E299" s="6">
        <v>3</v>
      </c>
      <c r="F299" s="9">
        <v>3.3</v>
      </c>
      <c r="G299" s="9">
        <v>7.39</v>
      </c>
      <c r="H299" s="9">
        <v>15.4</v>
      </c>
      <c r="I299" s="9">
        <v>16</v>
      </c>
      <c r="J299" s="11">
        <f>(H299-I299)/H299</f>
        <v>-3.8961038961038939E-2</v>
      </c>
      <c r="K299" s="9">
        <v>2.6</v>
      </c>
      <c r="L299" s="9">
        <v>9.61</v>
      </c>
      <c r="M299" s="9">
        <v>19</v>
      </c>
      <c r="N299" s="9">
        <v>16.5</v>
      </c>
      <c r="O299" s="11">
        <f t="shared" si="4"/>
        <v>-0.13157894736842105</v>
      </c>
    </row>
    <row r="300" spans="1:15" x14ac:dyDescent="0.25">
      <c r="A300" s="5" t="s">
        <v>417</v>
      </c>
      <c r="B300" s="6" t="s">
        <v>126</v>
      </c>
      <c r="C300" s="6" t="s">
        <v>418</v>
      </c>
      <c r="D300" s="6">
        <v>4003</v>
      </c>
      <c r="E300" s="6">
        <v>3</v>
      </c>
      <c r="F300" s="9">
        <v>1.4</v>
      </c>
      <c r="G300" s="9">
        <v>7.39</v>
      </c>
      <c r="H300" s="9">
        <v>7.3</v>
      </c>
      <c r="I300" s="9">
        <v>0.4</v>
      </c>
      <c r="J300" s="11">
        <f>(H300-I300)/H300</f>
        <v>0.9452054794520548</v>
      </c>
      <c r="K300" s="9">
        <v>1.1000000000000001</v>
      </c>
      <c r="L300" s="9">
        <v>9.61</v>
      </c>
      <c r="M300" s="9">
        <v>9</v>
      </c>
      <c r="N300" s="9">
        <v>0.5</v>
      </c>
      <c r="O300" s="11">
        <f t="shared" si="4"/>
        <v>-0.94444444444444442</v>
      </c>
    </row>
    <row r="301" spans="1:15" x14ac:dyDescent="0.25">
      <c r="A301" s="5" t="s">
        <v>125</v>
      </c>
      <c r="B301" s="6" t="s">
        <v>126</v>
      </c>
      <c r="C301" s="6" t="s">
        <v>419</v>
      </c>
      <c r="D301" s="6">
        <v>4004</v>
      </c>
      <c r="E301" s="6">
        <v>3</v>
      </c>
      <c r="F301" s="9">
        <v>2.2000000000000002</v>
      </c>
      <c r="G301" s="9">
        <v>7.39</v>
      </c>
      <c r="H301" s="9">
        <v>23.1</v>
      </c>
      <c r="I301" s="9">
        <v>23.5</v>
      </c>
      <c r="J301" s="11">
        <f>(H301-I301)/H301</f>
        <v>-1.7316017316017254E-2</v>
      </c>
      <c r="K301" s="9">
        <v>1.8</v>
      </c>
      <c r="L301" s="9">
        <v>9.61</v>
      </c>
      <c r="M301" s="9">
        <v>28.5</v>
      </c>
      <c r="N301" s="9">
        <v>24.2</v>
      </c>
      <c r="O301" s="11">
        <f t="shared" si="4"/>
        <v>-0.15087719298245617</v>
      </c>
    </row>
    <row r="302" spans="1:15" x14ac:dyDescent="0.25">
      <c r="A302" s="5" t="s">
        <v>125</v>
      </c>
      <c r="B302" s="6" t="s">
        <v>126</v>
      </c>
      <c r="C302" s="6" t="s">
        <v>420</v>
      </c>
      <c r="D302" s="6">
        <v>4005</v>
      </c>
      <c r="E302" s="6">
        <v>3</v>
      </c>
      <c r="F302" s="9">
        <v>20</v>
      </c>
      <c r="G302" s="9">
        <v>7.75</v>
      </c>
      <c r="H302" s="9">
        <v>0.5</v>
      </c>
      <c r="I302" s="9">
        <v>0.5</v>
      </c>
      <c r="J302" s="11">
        <f>(H302-I302)/H302</f>
        <v>0</v>
      </c>
      <c r="K302" s="9">
        <v>21.1</v>
      </c>
      <c r="L302" s="9">
        <v>10.09</v>
      </c>
      <c r="M302" s="9">
        <v>0.5</v>
      </c>
      <c r="N302" s="9">
        <v>0.5</v>
      </c>
      <c r="O302" s="11">
        <f t="shared" si="4"/>
        <v>0</v>
      </c>
    </row>
    <row r="303" spans="1:15" x14ac:dyDescent="0.25">
      <c r="A303" s="5" t="s">
        <v>125</v>
      </c>
      <c r="B303" s="6" t="s">
        <v>126</v>
      </c>
      <c r="C303" s="6" t="s">
        <v>421</v>
      </c>
      <c r="D303" s="6">
        <v>4006</v>
      </c>
      <c r="E303" s="6">
        <v>3</v>
      </c>
      <c r="F303" s="9">
        <v>129.9</v>
      </c>
      <c r="G303" s="9">
        <v>7.75</v>
      </c>
      <c r="H303" s="9">
        <v>0.1</v>
      </c>
      <c r="I303" s="9">
        <v>0.1</v>
      </c>
      <c r="J303" s="11">
        <f>(H303-I303)/H303</f>
        <v>0</v>
      </c>
      <c r="K303" s="9">
        <v>105.3</v>
      </c>
      <c r="L303" s="9">
        <v>10.09</v>
      </c>
      <c r="M303" s="9">
        <v>0.1</v>
      </c>
      <c r="N303" s="9">
        <v>0.1</v>
      </c>
      <c r="O303" s="11">
        <f t="shared" si="4"/>
        <v>0</v>
      </c>
    </row>
    <row r="304" spans="1:15" x14ac:dyDescent="0.25">
      <c r="A304" s="5" t="s">
        <v>422</v>
      </c>
      <c r="B304" s="6" t="s">
        <v>126</v>
      </c>
      <c r="C304" s="6" t="s">
        <v>423</v>
      </c>
      <c r="D304" s="6">
        <v>4007</v>
      </c>
      <c r="E304" s="6">
        <v>3</v>
      </c>
      <c r="F304" s="9">
        <v>10</v>
      </c>
      <c r="G304" s="9">
        <v>7.75</v>
      </c>
      <c r="H304" s="9">
        <v>1</v>
      </c>
      <c r="I304" s="9">
        <v>1.2</v>
      </c>
      <c r="J304" s="11">
        <f>(H304-I304)/H304</f>
        <v>-0.19999999999999996</v>
      </c>
      <c r="K304" s="9">
        <v>6</v>
      </c>
      <c r="L304" s="9">
        <v>10.09</v>
      </c>
      <c r="M304" s="9">
        <v>1.7</v>
      </c>
      <c r="N304" s="9">
        <v>1.3</v>
      </c>
      <c r="O304" s="11">
        <f t="shared" si="4"/>
        <v>-0.23529411764705876</v>
      </c>
    </row>
    <row r="305" spans="1:15" x14ac:dyDescent="0.25">
      <c r="A305" s="5" t="s">
        <v>125</v>
      </c>
      <c r="B305" s="6" t="s">
        <v>126</v>
      </c>
      <c r="C305" s="6" t="s">
        <v>424</v>
      </c>
      <c r="D305" s="6">
        <v>4008</v>
      </c>
      <c r="E305" s="6">
        <v>3</v>
      </c>
      <c r="F305" s="9">
        <v>61.8</v>
      </c>
      <c r="G305" s="9">
        <v>7.94</v>
      </c>
      <c r="H305" s="9">
        <v>0.2</v>
      </c>
      <c r="I305" s="9">
        <v>0.3</v>
      </c>
      <c r="J305" s="11">
        <f>(H305-I305)/H305</f>
        <v>-0.49999999999999989</v>
      </c>
      <c r="K305" s="9">
        <v>50.1</v>
      </c>
      <c r="L305" s="9">
        <v>10.26</v>
      </c>
      <c r="M305" s="9">
        <v>0.2</v>
      </c>
      <c r="N305" s="9">
        <v>0.3</v>
      </c>
      <c r="O305" s="11">
        <f t="shared" si="4"/>
        <v>0.49999999999999989</v>
      </c>
    </row>
    <row r="306" spans="1:15" x14ac:dyDescent="0.25">
      <c r="A306" s="5" t="s">
        <v>125</v>
      </c>
      <c r="B306" s="6" t="s">
        <v>126</v>
      </c>
      <c r="C306" s="6" t="s">
        <v>425</v>
      </c>
      <c r="D306" s="6">
        <v>4009</v>
      </c>
      <c r="E306" s="6">
        <v>3</v>
      </c>
      <c r="F306" s="9">
        <v>27.6</v>
      </c>
      <c r="G306" s="9">
        <v>7.94</v>
      </c>
      <c r="H306" s="9">
        <v>0.4</v>
      </c>
      <c r="I306" s="9">
        <v>0.7</v>
      </c>
      <c r="J306" s="11">
        <f>(H306-I306)/H306</f>
        <v>-0.74999999999999978</v>
      </c>
      <c r="K306" s="9">
        <v>22.4</v>
      </c>
      <c r="L306" s="9">
        <v>10.26</v>
      </c>
      <c r="M306" s="9">
        <v>0.5</v>
      </c>
      <c r="N306" s="9">
        <v>0.8</v>
      </c>
      <c r="O306" s="11">
        <f t="shared" si="4"/>
        <v>0.60000000000000009</v>
      </c>
    </row>
    <row r="307" spans="1:15" x14ac:dyDescent="0.25">
      <c r="A307" s="5" t="s">
        <v>125</v>
      </c>
      <c r="B307" s="6" t="s">
        <v>126</v>
      </c>
      <c r="C307" s="6" t="s">
        <v>426</v>
      </c>
      <c r="D307" s="6">
        <v>4010</v>
      </c>
      <c r="E307" s="6">
        <v>3</v>
      </c>
      <c r="F307" s="9">
        <v>13</v>
      </c>
      <c r="G307" s="9">
        <v>8.25</v>
      </c>
      <c r="H307" s="9">
        <v>0.8</v>
      </c>
      <c r="I307" s="9">
        <v>1.1000000000000001</v>
      </c>
      <c r="J307" s="11">
        <f>(H307-I307)/H307</f>
        <v>-0.37500000000000006</v>
      </c>
      <c r="K307" s="9">
        <v>10.5</v>
      </c>
      <c r="L307" s="9">
        <v>10.51</v>
      </c>
      <c r="M307" s="9">
        <v>1</v>
      </c>
      <c r="N307" s="9">
        <v>1.2</v>
      </c>
      <c r="O307" s="11">
        <f t="shared" si="4"/>
        <v>0.19999999999999996</v>
      </c>
    </row>
    <row r="308" spans="1:15" x14ac:dyDescent="0.25">
      <c r="A308" s="5" t="s">
        <v>125</v>
      </c>
      <c r="B308" s="6" t="s">
        <v>126</v>
      </c>
      <c r="C308" s="6" t="s">
        <v>427</v>
      </c>
      <c r="D308" s="6">
        <v>4011</v>
      </c>
      <c r="E308" s="6">
        <v>3</v>
      </c>
      <c r="F308" s="9">
        <v>3.3</v>
      </c>
      <c r="G308" s="9">
        <v>7.36</v>
      </c>
      <c r="H308" s="9">
        <v>3</v>
      </c>
      <c r="I308" s="9">
        <v>4.2</v>
      </c>
      <c r="J308" s="11">
        <f>(H308-I308)/H308</f>
        <v>-0.40000000000000008</v>
      </c>
      <c r="K308" s="9">
        <v>1.3</v>
      </c>
      <c r="L308" s="9">
        <v>9.43</v>
      </c>
      <c r="M308" s="9">
        <v>7.8</v>
      </c>
      <c r="N308" s="9">
        <v>4.5</v>
      </c>
      <c r="O308" s="11">
        <f t="shared" si="4"/>
        <v>-0.42307692307692307</v>
      </c>
    </row>
    <row r="309" spans="1:15" x14ac:dyDescent="0.25">
      <c r="A309" s="5" t="s">
        <v>125</v>
      </c>
      <c r="B309" s="6" t="s">
        <v>126</v>
      </c>
      <c r="C309" s="6" t="s">
        <v>428</v>
      </c>
      <c r="D309" s="6">
        <v>4012</v>
      </c>
      <c r="E309" s="6">
        <v>3</v>
      </c>
      <c r="F309" s="9">
        <v>2.2000000000000002</v>
      </c>
      <c r="G309" s="9">
        <v>7.36</v>
      </c>
      <c r="H309" s="9">
        <v>23.1</v>
      </c>
      <c r="I309" s="9">
        <v>24.7</v>
      </c>
      <c r="J309" s="11">
        <f>(H309-I309)/H309</f>
        <v>-6.9264069264069167E-2</v>
      </c>
      <c r="K309" s="9">
        <v>1.8</v>
      </c>
      <c r="L309" s="9">
        <v>9.43</v>
      </c>
      <c r="M309" s="9">
        <v>28.5</v>
      </c>
      <c r="N309" s="9">
        <v>26.9</v>
      </c>
      <c r="O309" s="11">
        <f t="shared" si="4"/>
        <v>-5.6140350877193032E-2</v>
      </c>
    </row>
    <row r="310" spans="1:15" x14ac:dyDescent="0.25">
      <c r="A310" s="5" t="s">
        <v>429</v>
      </c>
      <c r="B310" s="6" t="s">
        <v>126</v>
      </c>
      <c r="C310" s="6" t="s">
        <v>430</v>
      </c>
      <c r="D310" s="6">
        <v>4013</v>
      </c>
      <c r="E310" s="6">
        <v>3</v>
      </c>
      <c r="F310" s="9">
        <v>12.7</v>
      </c>
      <c r="G310" s="9">
        <v>9.9</v>
      </c>
      <c r="H310" s="9">
        <v>0.8</v>
      </c>
      <c r="I310" s="9">
        <v>0.9</v>
      </c>
      <c r="J310" s="11">
        <f>(H310-I310)/H310</f>
        <v>-0.12499999999999997</v>
      </c>
      <c r="K310" s="9">
        <v>10.3</v>
      </c>
      <c r="L310" s="9">
        <v>11.91</v>
      </c>
      <c r="M310" s="9">
        <v>1</v>
      </c>
      <c r="N310" s="9">
        <v>0.9</v>
      </c>
      <c r="O310" s="11">
        <f t="shared" si="4"/>
        <v>-9.9999999999999978E-2</v>
      </c>
    </row>
    <row r="311" spans="1:15" x14ac:dyDescent="0.25">
      <c r="A311" s="5" t="s">
        <v>431</v>
      </c>
      <c r="B311" s="6" t="s">
        <v>126</v>
      </c>
      <c r="C311" s="6" t="s">
        <v>432</v>
      </c>
      <c r="D311" s="6">
        <v>4014</v>
      </c>
      <c r="E311" s="6">
        <v>3</v>
      </c>
      <c r="F311" s="9">
        <v>4.8</v>
      </c>
      <c r="G311" s="9">
        <v>10.07</v>
      </c>
      <c r="H311" s="9">
        <v>10.5</v>
      </c>
      <c r="I311" s="9">
        <v>12</v>
      </c>
      <c r="J311" s="11">
        <f>(H311-I311)/H311</f>
        <v>-0.14285714285714285</v>
      </c>
      <c r="K311" s="9">
        <v>3.6</v>
      </c>
      <c r="L311" s="9">
        <v>12.05</v>
      </c>
      <c r="M311" s="9">
        <v>14</v>
      </c>
      <c r="N311" s="9">
        <v>11.6</v>
      </c>
      <c r="O311" s="11">
        <f t="shared" si="4"/>
        <v>-0.17142857142857146</v>
      </c>
    </row>
    <row r="312" spans="1:15" x14ac:dyDescent="0.25">
      <c r="A312" s="5" t="s">
        <v>125</v>
      </c>
      <c r="B312" s="6" t="s">
        <v>126</v>
      </c>
      <c r="C312" s="6" t="s">
        <v>433</v>
      </c>
      <c r="D312" s="6">
        <v>4015</v>
      </c>
      <c r="E312" s="6">
        <v>3</v>
      </c>
      <c r="F312" s="9">
        <v>1.3</v>
      </c>
      <c r="G312" s="9">
        <v>10.27</v>
      </c>
      <c r="H312" s="9">
        <v>7.4</v>
      </c>
      <c r="I312" s="9">
        <v>6.3</v>
      </c>
      <c r="J312" s="11">
        <f>(H312-I312)/H312</f>
        <v>0.14864864864864871</v>
      </c>
      <c r="K312" s="9">
        <v>1.1000000000000001</v>
      </c>
      <c r="L312" s="9">
        <v>12.22</v>
      </c>
      <c r="M312" s="9">
        <v>9.1999999999999993</v>
      </c>
      <c r="N312" s="9">
        <v>6.1</v>
      </c>
      <c r="O312" s="11">
        <f t="shared" si="4"/>
        <v>-0.33695652173913043</v>
      </c>
    </row>
    <row r="313" spans="1:15" x14ac:dyDescent="0.25">
      <c r="A313" s="5" t="s">
        <v>434</v>
      </c>
      <c r="B313" s="6" t="s">
        <v>126</v>
      </c>
      <c r="C313" s="6" t="s">
        <v>435</v>
      </c>
      <c r="D313" s="6">
        <v>4016</v>
      </c>
      <c r="E313" s="6">
        <v>3</v>
      </c>
      <c r="F313" s="9">
        <v>3.1</v>
      </c>
      <c r="G313" s="9">
        <v>10.27</v>
      </c>
      <c r="H313" s="9">
        <v>3.3</v>
      </c>
      <c r="I313" s="9">
        <v>3.5</v>
      </c>
      <c r="J313" s="11">
        <f>(H313-I313)/H313</f>
        <v>-6.0606060606060663E-2</v>
      </c>
      <c r="K313" s="9">
        <v>2.5</v>
      </c>
      <c r="L313" s="9">
        <v>12.22</v>
      </c>
      <c r="M313" s="9">
        <v>4</v>
      </c>
      <c r="N313" s="9">
        <v>3.4</v>
      </c>
      <c r="O313" s="11">
        <f t="shared" si="4"/>
        <v>-0.15000000000000002</v>
      </c>
    </row>
    <row r="314" spans="1:15" x14ac:dyDescent="0.25">
      <c r="A314" s="5" t="s">
        <v>125</v>
      </c>
      <c r="B314" s="6" t="s">
        <v>126</v>
      </c>
      <c r="C314" s="6" t="s">
        <v>436</v>
      </c>
      <c r="D314" s="6">
        <v>4017</v>
      </c>
      <c r="E314" s="6">
        <v>3</v>
      </c>
      <c r="F314" s="9">
        <v>1.6</v>
      </c>
      <c r="G314" s="9">
        <v>10.8</v>
      </c>
      <c r="H314" s="9">
        <v>6.1</v>
      </c>
      <c r="I314" s="9">
        <v>2.2000000000000002</v>
      </c>
      <c r="J314" s="11">
        <f>(H314-I314)/H314</f>
        <v>0.6393442622950819</v>
      </c>
      <c r="K314" s="9">
        <v>1.3</v>
      </c>
      <c r="L314" s="9">
        <v>12.66</v>
      </c>
      <c r="M314" s="9">
        <v>7.6</v>
      </c>
      <c r="N314" s="9">
        <v>2.2999999999999998</v>
      </c>
      <c r="O314" s="11">
        <f t="shared" si="4"/>
        <v>-0.69736842105263164</v>
      </c>
    </row>
    <row r="315" spans="1:15" x14ac:dyDescent="0.25">
      <c r="A315" s="5" t="s">
        <v>437</v>
      </c>
      <c r="B315" s="6" t="s">
        <v>126</v>
      </c>
      <c r="C315" s="6" t="s">
        <v>438</v>
      </c>
      <c r="D315" s="6">
        <v>4018</v>
      </c>
      <c r="E315" s="6">
        <v>3</v>
      </c>
      <c r="F315" s="9">
        <v>2</v>
      </c>
      <c r="G315" s="9">
        <v>13.06</v>
      </c>
      <c r="H315" s="9">
        <v>5</v>
      </c>
      <c r="I315" s="9">
        <v>10.6</v>
      </c>
      <c r="J315" s="11">
        <f>(H315-I315)/H315</f>
        <v>-1.1199999999999999</v>
      </c>
      <c r="K315" s="9">
        <v>2.5</v>
      </c>
      <c r="L315" s="9">
        <v>14.57</v>
      </c>
      <c r="M315" s="9">
        <v>20</v>
      </c>
      <c r="N315" s="9">
        <v>10.6</v>
      </c>
      <c r="O315" s="11">
        <f t="shared" si="4"/>
        <v>-0.47000000000000003</v>
      </c>
    </row>
    <row r="316" spans="1:15" x14ac:dyDescent="0.25">
      <c r="A316" s="5" t="s">
        <v>125</v>
      </c>
      <c r="B316" s="6" t="s">
        <v>126</v>
      </c>
      <c r="C316" s="6" t="s">
        <v>439</v>
      </c>
      <c r="D316" s="6">
        <v>4019</v>
      </c>
      <c r="E316" s="6">
        <v>3</v>
      </c>
      <c r="F316" s="9">
        <v>2.7</v>
      </c>
      <c r="G316" s="9">
        <v>13.29</v>
      </c>
      <c r="H316" s="9">
        <v>3.8</v>
      </c>
      <c r="I316" s="9">
        <v>5.9</v>
      </c>
      <c r="J316" s="11">
        <f>(H316-I316)/H316</f>
        <v>-0.55263157894736858</v>
      </c>
      <c r="K316" s="9">
        <v>2.1</v>
      </c>
      <c r="L316" s="9">
        <v>14.76</v>
      </c>
      <c r="M316" s="9">
        <v>4.7</v>
      </c>
      <c r="N316" s="9">
        <v>5.8</v>
      </c>
      <c r="O316" s="11">
        <f t="shared" si="4"/>
        <v>0.23404255319148928</v>
      </c>
    </row>
    <row r="317" spans="1:15" x14ac:dyDescent="0.25">
      <c r="A317" s="5" t="s">
        <v>125</v>
      </c>
      <c r="B317" s="6" t="s">
        <v>126</v>
      </c>
      <c r="C317" s="6" t="s">
        <v>440</v>
      </c>
      <c r="D317" s="6">
        <v>4020</v>
      </c>
      <c r="E317" s="6">
        <v>3</v>
      </c>
      <c r="F317" s="9">
        <v>11.8</v>
      </c>
      <c r="G317" s="9">
        <v>14.39</v>
      </c>
      <c r="H317" s="9">
        <v>0.9</v>
      </c>
      <c r="I317" s="9">
        <v>1.5</v>
      </c>
      <c r="J317" s="11">
        <f>(H317-I317)/H317</f>
        <v>-0.66666666666666663</v>
      </c>
      <c r="K317" s="9">
        <v>9.6</v>
      </c>
      <c r="L317" s="9">
        <v>15.69</v>
      </c>
      <c r="M317" s="9">
        <v>1.1000000000000001</v>
      </c>
      <c r="N317" s="9">
        <v>1.5</v>
      </c>
      <c r="O317" s="11">
        <f t="shared" si="4"/>
        <v>0.36363636363636354</v>
      </c>
    </row>
    <row r="318" spans="1:15" x14ac:dyDescent="0.25">
      <c r="A318" s="5" t="s">
        <v>125</v>
      </c>
      <c r="B318" s="6" t="s">
        <v>126</v>
      </c>
      <c r="C318" s="6" t="s">
        <v>441</v>
      </c>
      <c r="D318" s="6">
        <v>4021</v>
      </c>
      <c r="E318" s="6">
        <v>3</v>
      </c>
      <c r="F318" s="9">
        <v>17.3</v>
      </c>
      <c r="G318" s="9">
        <v>14.39</v>
      </c>
      <c r="H318" s="9">
        <v>0.6</v>
      </c>
      <c r="I318" s="9">
        <v>0.9</v>
      </c>
      <c r="J318" s="11">
        <f>(H318-I318)/H318</f>
        <v>-0.50000000000000011</v>
      </c>
      <c r="K318" s="9">
        <v>14</v>
      </c>
      <c r="L318" s="9">
        <v>15.69</v>
      </c>
      <c r="M318" s="9">
        <v>0.7</v>
      </c>
      <c r="N318" s="9">
        <v>0.9</v>
      </c>
      <c r="O318" s="11">
        <f t="shared" si="4"/>
        <v>0.28571428571428581</v>
      </c>
    </row>
    <row r="319" spans="1:15" x14ac:dyDescent="0.25">
      <c r="A319" s="5" t="s">
        <v>125</v>
      </c>
      <c r="B319" s="6" t="s">
        <v>126</v>
      </c>
      <c r="C319" s="6" t="s">
        <v>442</v>
      </c>
      <c r="D319" s="6">
        <v>4022</v>
      </c>
      <c r="E319" s="6">
        <v>3</v>
      </c>
      <c r="F319" s="9">
        <v>0</v>
      </c>
      <c r="G319" s="9">
        <v>16.489999999999998</v>
      </c>
      <c r="H319" s="9">
        <v>70</v>
      </c>
      <c r="I319" s="9">
        <v>8.4</v>
      </c>
      <c r="J319" s="11">
        <f>(H319-I319)/H319</f>
        <v>0.88</v>
      </c>
      <c r="K319" s="9">
        <v>0</v>
      </c>
      <c r="L319" s="9">
        <v>17.46</v>
      </c>
      <c r="M319" s="9">
        <v>70</v>
      </c>
      <c r="N319" s="9">
        <v>8.3000000000000007</v>
      </c>
      <c r="O319" s="11">
        <f t="shared" si="4"/>
        <v>-0.88142857142857145</v>
      </c>
    </row>
    <row r="320" spans="1:15" x14ac:dyDescent="0.25">
      <c r="A320" s="5" t="s">
        <v>125</v>
      </c>
      <c r="B320" s="6" t="s">
        <v>126</v>
      </c>
      <c r="C320" s="6" t="s">
        <v>443</v>
      </c>
      <c r="D320" s="6">
        <v>4023</v>
      </c>
      <c r="E320" s="6">
        <v>3</v>
      </c>
      <c r="F320" s="9">
        <v>13</v>
      </c>
      <c r="G320" s="9">
        <v>37.28</v>
      </c>
      <c r="H320" s="9">
        <v>0.8</v>
      </c>
      <c r="I320" s="9">
        <v>0.4</v>
      </c>
      <c r="J320" s="11">
        <f>(H320-I320)/H320</f>
        <v>0.5</v>
      </c>
      <c r="K320" s="9">
        <v>10.5</v>
      </c>
      <c r="L320" s="9">
        <v>38.36</v>
      </c>
      <c r="M320" s="9">
        <v>1</v>
      </c>
      <c r="N320" s="9">
        <v>0.9</v>
      </c>
      <c r="O320" s="11">
        <f t="shared" si="4"/>
        <v>-9.9999999999999978E-2</v>
      </c>
    </row>
    <row r="321" spans="1:15" x14ac:dyDescent="0.25">
      <c r="A321" s="5" t="s">
        <v>125</v>
      </c>
      <c r="B321" s="6" t="s">
        <v>126</v>
      </c>
      <c r="C321" s="6" t="s">
        <v>444</v>
      </c>
      <c r="D321" s="6">
        <v>4024</v>
      </c>
      <c r="E321" s="6">
        <v>3</v>
      </c>
      <c r="F321" s="9">
        <v>2.6</v>
      </c>
      <c r="G321" s="9">
        <v>19.399999999999999</v>
      </c>
      <c r="H321" s="9">
        <v>3.9</v>
      </c>
      <c r="I321" s="9">
        <v>3</v>
      </c>
      <c r="J321" s="11">
        <f>(H321-I321)/H321</f>
        <v>0.23076923076923075</v>
      </c>
      <c r="K321" s="9">
        <v>2.1</v>
      </c>
      <c r="L321" s="9">
        <v>19.91</v>
      </c>
      <c r="M321" s="9">
        <v>4.8</v>
      </c>
      <c r="N321" s="9">
        <v>3.2</v>
      </c>
      <c r="O321" s="11">
        <f t="shared" si="4"/>
        <v>-0.33333333333333326</v>
      </c>
    </row>
    <row r="322" spans="1:15" x14ac:dyDescent="0.25">
      <c r="A322" s="5" t="s">
        <v>125</v>
      </c>
      <c r="B322" s="6" t="s">
        <v>126</v>
      </c>
      <c r="C322" s="6" t="s">
        <v>445</v>
      </c>
      <c r="D322" s="6">
        <v>4025</v>
      </c>
      <c r="E322" s="6">
        <v>3</v>
      </c>
      <c r="F322" s="9">
        <v>6.4</v>
      </c>
      <c r="G322" s="9">
        <v>19.399999999999999</v>
      </c>
      <c r="H322" s="9">
        <v>1.6</v>
      </c>
      <c r="I322" s="9">
        <v>1.5</v>
      </c>
      <c r="J322" s="11">
        <f>(H322-I322)/H322</f>
        <v>6.2500000000000056E-2</v>
      </c>
      <c r="K322" s="9">
        <v>5.2</v>
      </c>
      <c r="L322" s="9">
        <v>19.91</v>
      </c>
      <c r="M322" s="9">
        <v>1.9</v>
      </c>
      <c r="N322" s="9">
        <v>1.7</v>
      </c>
      <c r="O322" s="11">
        <f t="shared" si="4"/>
        <v>-0.10526315789473682</v>
      </c>
    </row>
    <row r="323" spans="1:15" x14ac:dyDescent="0.25">
      <c r="A323" s="5" t="s">
        <v>125</v>
      </c>
      <c r="B323" s="6" t="s">
        <v>126</v>
      </c>
      <c r="C323" s="6" t="s">
        <v>446</v>
      </c>
      <c r="D323" s="6">
        <v>4027</v>
      </c>
      <c r="E323" s="6">
        <v>3</v>
      </c>
      <c r="F323" s="9">
        <v>5.0999999999999996</v>
      </c>
      <c r="G323" s="9">
        <v>19.399999999999999</v>
      </c>
      <c r="H323" s="9">
        <v>2</v>
      </c>
      <c r="I323" s="9">
        <v>1.9</v>
      </c>
      <c r="J323" s="11">
        <f>(H323-I323)/H323</f>
        <v>5.0000000000000044E-2</v>
      </c>
      <c r="K323" s="9">
        <v>4.0999999999999996</v>
      </c>
      <c r="L323" s="9">
        <v>19.91</v>
      </c>
      <c r="M323" s="9">
        <v>2.4</v>
      </c>
      <c r="N323" s="9">
        <v>2</v>
      </c>
      <c r="O323" s="11">
        <f t="shared" si="4"/>
        <v>-0.16666666666666663</v>
      </c>
    </row>
    <row r="324" spans="1:15" x14ac:dyDescent="0.25">
      <c r="A324" s="5" t="s">
        <v>125</v>
      </c>
      <c r="B324" s="6" t="s">
        <v>126</v>
      </c>
      <c r="C324" s="6" t="s">
        <v>447</v>
      </c>
      <c r="D324" s="6">
        <v>4028</v>
      </c>
      <c r="E324" s="6">
        <v>3</v>
      </c>
      <c r="F324" s="9">
        <v>3</v>
      </c>
      <c r="G324" s="9">
        <v>19.399999999999999</v>
      </c>
      <c r="H324" s="9">
        <v>3.4</v>
      </c>
      <c r="I324" s="9">
        <v>2.7</v>
      </c>
      <c r="J324" s="11">
        <f>(H324-I324)/H324</f>
        <v>0.20588235294117641</v>
      </c>
      <c r="K324" s="9">
        <v>2.4</v>
      </c>
      <c r="L324" s="9">
        <v>19.91</v>
      </c>
      <c r="M324" s="9">
        <v>4.0999999999999996</v>
      </c>
      <c r="N324" s="9">
        <v>2.9</v>
      </c>
      <c r="O324" s="11">
        <f t="shared" ref="O324:O374" si="5">(N324-M324)/M324</f>
        <v>-0.29268292682926828</v>
      </c>
    </row>
    <row r="325" spans="1:15" x14ac:dyDescent="0.25">
      <c r="A325" s="5" t="s">
        <v>125</v>
      </c>
      <c r="B325" s="6" t="s">
        <v>126</v>
      </c>
      <c r="C325" s="6" t="s">
        <v>448</v>
      </c>
      <c r="D325" s="6">
        <v>4029</v>
      </c>
      <c r="E325" s="6">
        <v>3</v>
      </c>
      <c r="F325" s="9">
        <v>3.5</v>
      </c>
      <c r="G325" s="9">
        <v>19.77</v>
      </c>
      <c r="H325" s="9">
        <v>2.9</v>
      </c>
      <c r="I325" s="9">
        <v>3.6</v>
      </c>
      <c r="J325" s="11">
        <f>(H325-I325)/H325</f>
        <v>-0.24137931034482765</v>
      </c>
      <c r="K325" s="9">
        <v>2.8</v>
      </c>
      <c r="L325" s="9">
        <v>20.22</v>
      </c>
      <c r="M325" s="9">
        <v>3.6</v>
      </c>
      <c r="N325" s="9">
        <v>4</v>
      </c>
      <c r="O325" s="11">
        <f t="shared" si="5"/>
        <v>0.11111111111111108</v>
      </c>
    </row>
    <row r="326" spans="1:15" x14ac:dyDescent="0.25">
      <c r="A326" s="5" t="s">
        <v>449</v>
      </c>
      <c r="B326" s="6" t="s">
        <v>126</v>
      </c>
      <c r="C326" s="6" t="s">
        <v>450</v>
      </c>
      <c r="D326" s="6">
        <v>4030</v>
      </c>
      <c r="E326" s="6">
        <v>3</v>
      </c>
      <c r="F326" s="9">
        <v>1.5</v>
      </c>
      <c r="G326" s="9">
        <v>36.53</v>
      </c>
      <c r="H326" s="9">
        <v>34.4</v>
      </c>
      <c r="I326" s="9">
        <v>30.9</v>
      </c>
      <c r="J326" s="11">
        <f>(H326-I326)/H326</f>
        <v>0.10174418604651163</v>
      </c>
      <c r="K326" s="9">
        <v>1</v>
      </c>
      <c r="L326" s="9">
        <v>37.94</v>
      </c>
      <c r="M326" s="9">
        <v>49.6</v>
      </c>
      <c r="N326" s="9">
        <v>44.4</v>
      </c>
      <c r="O326" s="11">
        <f t="shared" si="5"/>
        <v>-0.10483870967741941</v>
      </c>
    </row>
    <row r="327" spans="1:15" x14ac:dyDescent="0.25">
      <c r="A327" s="5" t="s">
        <v>451</v>
      </c>
      <c r="B327" s="6" t="s">
        <v>126</v>
      </c>
      <c r="C327" s="6" t="s">
        <v>452</v>
      </c>
      <c r="D327" s="6">
        <v>4031</v>
      </c>
      <c r="E327" s="6">
        <v>3</v>
      </c>
      <c r="F327" s="9">
        <v>3.3</v>
      </c>
      <c r="G327" s="9">
        <v>22.08</v>
      </c>
      <c r="H327" s="9">
        <v>15.1</v>
      </c>
      <c r="I327" s="9">
        <v>15.6</v>
      </c>
      <c r="J327" s="11">
        <f>(H327-I327)/H327</f>
        <v>-3.3112582781456956E-2</v>
      </c>
      <c r="K327" s="9">
        <v>2.7</v>
      </c>
      <c r="L327" s="9">
        <v>22.5</v>
      </c>
      <c r="M327" s="9">
        <v>18.600000000000001</v>
      </c>
      <c r="N327" s="9">
        <v>17.600000000000001</v>
      </c>
      <c r="O327" s="11">
        <f t="shared" si="5"/>
        <v>-5.3763440860215048E-2</v>
      </c>
    </row>
    <row r="328" spans="1:15" x14ac:dyDescent="0.25">
      <c r="A328" s="5" t="s">
        <v>453</v>
      </c>
      <c r="B328" s="6" t="s">
        <v>126</v>
      </c>
      <c r="C328" s="6" t="s">
        <v>454</v>
      </c>
      <c r="D328" s="6">
        <v>4032</v>
      </c>
      <c r="E328" s="6">
        <v>3</v>
      </c>
      <c r="F328" s="9">
        <v>2.6</v>
      </c>
      <c r="G328" s="9">
        <v>22.08</v>
      </c>
      <c r="H328" s="9">
        <v>3.8</v>
      </c>
      <c r="I328" s="9">
        <v>4.2</v>
      </c>
      <c r="J328" s="11">
        <f>(H328-I328)/H328</f>
        <v>-0.10526315789473695</v>
      </c>
      <c r="K328" s="9">
        <v>2.1</v>
      </c>
      <c r="L328" s="9">
        <v>22.5</v>
      </c>
      <c r="M328" s="9">
        <v>4.7</v>
      </c>
      <c r="N328" s="9">
        <v>4.8</v>
      </c>
      <c r="O328" s="11">
        <f t="shared" si="5"/>
        <v>2.1276595744680774E-2</v>
      </c>
    </row>
    <row r="329" spans="1:15" x14ac:dyDescent="0.25">
      <c r="A329" s="5" t="s">
        <v>455</v>
      </c>
      <c r="B329" s="6" t="s">
        <v>126</v>
      </c>
      <c r="C329" s="6" t="s">
        <v>456</v>
      </c>
      <c r="D329" s="6">
        <v>4033</v>
      </c>
      <c r="E329" s="6">
        <v>3</v>
      </c>
      <c r="F329" s="9">
        <v>1.9</v>
      </c>
      <c r="G329" s="9">
        <v>22.31</v>
      </c>
      <c r="H329" s="9">
        <v>5.3</v>
      </c>
      <c r="I329" s="9">
        <v>5.5</v>
      </c>
      <c r="J329" s="11">
        <f>(H329-I329)/H329</f>
        <v>-3.7735849056603807E-2</v>
      </c>
      <c r="K329" s="9">
        <v>1.5</v>
      </c>
      <c r="L329" s="9">
        <v>22.75</v>
      </c>
      <c r="M329" s="9">
        <v>6.5</v>
      </c>
      <c r="N329" s="9">
        <v>6.2</v>
      </c>
      <c r="O329" s="11">
        <f t="shared" si="5"/>
        <v>-4.6153846153846129E-2</v>
      </c>
    </row>
    <row r="330" spans="1:15" x14ac:dyDescent="0.25">
      <c r="A330" s="5" t="s">
        <v>598</v>
      </c>
      <c r="B330" s="6" t="s">
        <v>126</v>
      </c>
      <c r="C330" s="6" t="s">
        <v>457</v>
      </c>
      <c r="D330" s="6">
        <v>4034</v>
      </c>
      <c r="E330" s="6">
        <v>3</v>
      </c>
      <c r="F330" s="9">
        <v>1.3</v>
      </c>
      <c r="G330" s="9">
        <v>22.31</v>
      </c>
      <c r="H330" s="9">
        <v>38.1</v>
      </c>
      <c r="I330" s="9">
        <v>30.6</v>
      </c>
      <c r="J330" s="11">
        <f>(H330-I330)/H330</f>
        <v>0.19685039370078738</v>
      </c>
      <c r="K330" s="9">
        <v>1.6</v>
      </c>
      <c r="L330" s="9">
        <v>22.75</v>
      </c>
      <c r="M330" s="9">
        <v>30.5</v>
      </c>
      <c r="N330" s="9">
        <v>34.1</v>
      </c>
      <c r="O330" s="11">
        <f t="shared" si="5"/>
        <v>0.11803278688524595</v>
      </c>
    </row>
    <row r="331" spans="1:15" x14ac:dyDescent="0.25">
      <c r="A331" s="5" t="s">
        <v>458</v>
      </c>
      <c r="B331" s="6" t="s">
        <v>126</v>
      </c>
      <c r="C331" s="6" t="s">
        <v>459</v>
      </c>
      <c r="D331" s="6">
        <v>4035</v>
      </c>
      <c r="E331" s="6">
        <v>3</v>
      </c>
      <c r="F331" s="9">
        <v>1.1000000000000001</v>
      </c>
      <c r="G331" s="9">
        <v>22.31</v>
      </c>
      <c r="H331" s="9">
        <v>44.7</v>
      </c>
      <c r="I331" s="9">
        <v>45.9</v>
      </c>
      <c r="J331" s="11">
        <f>(H331-I331)/H331</f>
        <v>-2.684563758389252E-2</v>
      </c>
      <c r="K331" s="9">
        <v>0.9</v>
      </c>
      <c r="L331" s="9">
        <v>22.75</v>
      </c>
      <c r="M331" s="9">
        <v>55.1</v>
      </c>
      <c r="N331" s="9">
        <v>51.2</v>
      </c>
      <c r="O331" s="11">
        <f t="shared" si="5"/>
        <v>-7.0780399274047154E-2</v>
      </c>
    </row>
    <row r="332" spans="1:15" x14ac:dyDescent="0.25">
      <c r="A332" s="5" t="s">
        <v>460</v>
      </c>
      <c r="B332" s="6" t="s">
        <v>126</v>
      </c>
      <c r="C332" s="6" t="s">
        <v>461</v>
      </c>
      <c r="D332" s="6">
        <v>4036</v>
      </c>
      <c r="E332" s="6">
        <v>3</v>
      </c>
      <c r="F332" s="9">
        <v>1</v>
      </c>
      <c r="G332" s="9">
        <v>22.31</v>
      </c>
      <c r="H332" s="9">
        <v>9.9</v>
      </c>
      <c r="I332" s="9">
        <v>10.8</v>
      </c>
      <c r="J332" s="11">
        <f>(H332-I332)/H332</f>
        <v>-9.0909090909090939E-2</v>
      </c>
      <c r="K332" s="9">
        <v>4.0999999999999996</v>
      </c>
      <c r="L332" s="9">
        <v>22.75</v>
      </c>
      <c r="M332" s="9">
        <v>12.2</v>
      </c>
      <c r="N332" s="9">
        <v>12.1</v>
      </c>
      <c r="O332" s="11">
        <f t="shared" si="5"/>
        <v>-8.1967213114753808E-3</v>
      </c>
    </row>
    <row r="333" spans="1:15" x14ac:dyDescent="0.25">
      <c r="A333" s="5" t="s">
        <v>462</v>
      </c>
      <c r="B333" s="6" t="s">
        <v>126</v>
      </c>
      <c r="C333" s="6" t="s">
        <v>463</v>
      </c>
      <c r="D333" s="6">
        <v>4037</v>
      </c>
      <c r="E333" s="6">
        <v>3</v>
      </c>
      <c r="F333" s="9">
        <v>6.3</v>
      </c>
      <c r="G333" s="9">
        <v>22.7</v>
      </c>
      <c r="H333" s="9">
        <v>1.6</v>
      </c>
      <c r="I333" s="9">
        <v>1.5</v>
      </c>
      <c r="J333" s="11">
        <f>(H333-I333)/H333</f>
        <v>6.2500000000000056E-2</v>
      </c>
      <c r="K333" s="9">
        <v>5.0999999999999996</v>
      </c>
      <c r="L333" s="9">
        <v>23.17</v>
      </c>
      <c r="M333" s="9">
        <v>2</v>
      </c>
      <c r="N333" s="9">
        <v>1.7</v>
      </c>
      <c r="O333" s="11">
        <f t="shared" si="5"/>
        <v>-0.15000000000000002</v>
      </c>
    </row>
    <row r="334" spans="1:15" x14ac:dyDescent="0.25">
      <c r="A334" s="5" t="s">
        <v>599</v>
      </c>
      <c r="B334" s="6" t="s">
        <v>126</v>
      </c>
      <c r="C334" s="6" t="s">
        <v>464</v>
      </c>
      <c r="D334" s="6">
        <v>4039</v>
      </c>
      <c r="E334" s="6">
        <v>3</v>
      </c>
      <c r="F334" s="9">
        <v>1.6</v>
      </c>
      <c r="G334" s="9">
        <v>22.7</v>
      </c>
      <c r="H334" s="9">
        <v>31.9</v>
      </c>
      <c r="I334" s="9">
        <v>32.6</v>
      </c>
      <c r="J334" s="11">
        <f>(H334-I334)/H334</f>
        <v>-2.1943573667711689E-2</v>
      </c>
      <c r="K334" s="9">
        <v>1.3</v>
      </c>
      <c r="L334" s="9">
        <v>23.17</v>
      </c>
      <c r="M334" s="9">
        <v>39.4</v>
      </c>
      <c r="N334" s="9">
        <v>35.9</v>
      </c>
      <c r="O334" s="11">
        <f t="shared" si="5"/>
        <v>-8.8832487309644673E-2</v>
      </c>
    </row>
    <row r="335" spans="1:15" x14ac:dyDescent="0.25">
      <c r="A335" s="5" t="s">
        <v>600</v>
      </c>
      <c r="B335" s="6" t="s">
        <v>126</v>
      </c>
      <c r="C335" s="6" t="s">
        <v>465</v>
      </c>
      <c r="D335" s="6">
        <v>4040</v>
      </c>
      <c r="E335" s="6">
        <v>3</v>
      </c>
      <c r="F335" s="9">
        <v>0.5</v>
      </c>
      <c r="G335" s="9">
        <v>22.7</v>
      </c>
      <c r="H335" s="9">
        <v>92.4</v>
      </c>
      <c r="I335" s="9">
        <v>102.2</v>
      </c>
      <c r="J335" s="11">
        <f>(H335-I335)/H335</f>
        <v>-0.10606060606060602</v>
      </c>
      <c r="K335" s="9">
        <v>2.2000000000000002</v>
      </c>
      <c r="L335" s="9">
        <v>23.17</v>
      </c>
      <c r="M335" s="9">
        <v>114</v>
      </c>
      <c r="N335" s="9">
        <v>112.6</v>
      </c>
      <c r="O335" s="11">
        <f t="shared" si="5"/>
        <v>-1.2280701754386015E-2</v>
      </c>
    </row>
    <row r="336" spans="1:15" x14ac:dyDescent="0.25">
      <c r="A336" s="5" t="s">
        <v>601</v>
      </c>
      <c r="B336" s="6" t="s">
        <v>126</v>
      </c>
      <c r="C336" s="6" t="s">
        <v>466</v>
      </c>
      <c r="D336" s="6">
        <v>4042</v>
      </c>
      <c r="E336" s="6">
        <v>3</v>
      </c>
      <c r="F336" s="9">
        <v>1.9</v>
      </c>
      <c r="G336" s="9">
        <v>22.88</v>
      </c>
      <c r="H336" s="9">
        <v>26.8</v>
      </c>
      <c r="I336" s="9">
        <v>27.4</v>
      </c>
      <c r="J336" s="11">
        <f>(H336-I336)/H336</f>
        <v>-2.2388059701492456E-2</v>
      </c>
      <c r="K336" s="9">
        <v>1.6</v>
      </c>
      <c r="L336" s="9">
        <v>23.36</v>
      </c>
      <c r="M336" s="9">
        <v>32.1</v>
      </c>
      <c r="N336" s="9">
        <v>30.1</v>
      </c>
      <c r="O336" s="11">
        <f t="shared" si="5"/>
        <v>-6.2305295950155763E-2</v>
      </c>
    </row>
    <row r="337" spans="1:15" x14ac:dyDescent="0.25">
      <c r="A337" s="5" t="s">
        <v>125</v>
      </c>
      <c r="B337" s="6" t="s">
        <v>126</v>
      </c>
      <c r="C337" s="6" t="s">
        <v>467</v>
      </c>
      <c r="D337" s="6">
        <v>4043</v>
      </c>
      <c r="E337" s="6">
        <v>3</v>
      </c>
      <c r="F337" s="9">
        <v>1.6</v>
      </c>
      <c r="G337" s="9">
        <v>22.95</v>
      </c>
      <c r="H337" s="9">
        <v>6.4</v>
      </c>
      <c r="I337" s="9">
        <v>6.1</v>
      </c>
      <c r="J337" s="11">
        <f>(H337-I337)/H337</f>
        <v>4.6875000000000111E-2</v>
      </c>
      <c r="K337" s="9">
        <v>1.3</v>
      </c>
      <c r="L337" s="9">
        <v>23.43</v>
      </c>
      <c r="M337" s="9">
        <v>7.8</v>
      </c>
      <c r="N337" s="9">
        <v>6.7</v>
      </c>
      <c r="O337" s="11">
        <f t="shared" si="5"/>
        <v>-0.141025641025641</v>
      </c>
    </row>
    <row r="338" spans="1:15" x14ac:dyDescent="0.25">
      <c r="A338" s="5" t="s">
        <v>468</v>
      </c>
      <c r="B338" s="6" t="s">
        <v>126</v>
      </c>
      <c r="C338" s="6" t="s">
        <v>469</v>
      </c>
      <c r="D338" s="6">
        <v>4044</v>
      </c>
      <c r="E338" s="6">
        <v>3</v>
      </c>
      <c r="F338" s="9">
        <v>3.5</v>
      </c>
      <c r="G338" s="9">
        <v>22.95</v>
      </c>
      <c r="H338" s="9">
        <v>14.5</v>
      </c>
      <c r="I338" s="9">
        <v>13.8</v>
      </c>
      <c r="J338" s="11">
        <f>(H338-I338)/H338</f>
        <v>4.8275862068965468E-2</v>
      </c>
      <c r="K338" s="9">
        <v>3.4</v>
      </c>
      <c r="L338" s="9">
        <v>23.43</v>
      </c>
      <c r="M338" s="9">
        <v>14.8</v>
      </c>
      <c r="N338" s="9">
        <v>15.2</v>
      </c>
      <c r="O338" s="11">
        <f t="shared" si="5"/>
        <v>2.7027027027026931E-2</v>
      </c>
    </row>
    <row r="339" spans="1:15" x14ac:dyDescent="0.25">
      <c r="A339" s="5" t="s">
        <v>125</v>
      </c>
      <c r="B339" s="6" t="s">
        <v>126</v>
      </c>
      <c r="C339" s="6" t="s">
        <v>470</v>
      </c>
      <c r="D339" s="6">
        <v>4045</v>
      </c>
      <c r="E339" s="6">
        <v>3</v>
      </c>
      <c r="F339" s="9">
        <v>23.6</v>
      </c>
      <c r="G339" s="9">
        <v>22.95</v>
      </c>
      <c r="H339" s="9">
        <v>0.4</v>
      </c>
      <c r="I339" s="9">
        <v>0.5</v>
      </c>
      <c r="J339" s="11">
        <f>(H339-I339)/H339</f>
        <v>-0.24999999999999994</v>
      </c>
      <c r="K339" s="9">
        <v>19.100000000000001</v>
      </c>
      <c r="L339" s="9">
        <v>23.43</v>
      </c>
      <c r="M339" s="9">
        <v>0.5</v>
      </c>
      <c r="N339" s="9">
        <v>0.5</v>
      </c>
      <c r="O339" s="11">
        <f t="shared" si="5"/>
        <v>0</v>
      </c>
    </row>
    <row r="340" spans="1:15" x14ac:dyDescent="0.25">
      <c r="A340" s="5" t="s">
        <v>125</v>
      </c>
      <c r="B340" s="6" t="s">
        <v>126</v>
      </c>
      <c r="C340" s="6" t="s">
        <v>471</v>
      </c>
      <c r="D340" s="6">
        <v>4046</v>
      </c>
      <c r="E340" s="6">
        <v>3</v>
      </c>
      <c r="F340" s="9">
        <v>1.5</v>
      </c>
      <c r="G340" s="9">
        <v>22.95</v>
      </c>
      <c r="H340" s="9">
        <v>6.9</v>
      </c>
      <c r="I340" s="9">
        <v>6.5</v>
      </c>
      <c r="J340" s="11">
        <f>(H340-I340)/H340</f>
        <v>5.7971014492753672E-2</v>
      </c>
      <c r="K340" s="9">
        <v>1.2</v>
      </c>
      <c r="L340" s="9">
        <v>23.43</v>
      </c>
      <c r="M340" s="9">
        <v>8.5</v>
      </c>
      <c r="N340" s="9">
        <v>7.2</v>
      </c>
      <c r="O340" s="11">
        <f t="shared" si="5"/>
        <v>-0.15294117647058822</v>
      </c>
    </row>
    <row r="341" spans="1:15" x14ac:dyDescent="0.25">
      <c r="A341" s="5" t="s">
        <v>125</v>
      </c>
      <c r="B341" s="6" t="s">
        <v>126</v>
      </c>
      <c r="C341" s="6" t="s">
        <v>472</v>
      </c>
      <c r="D341" s="6">
        <v>4047</v>
      </c>
      <c r="E341" s="6">
        <v>3</v>
      </c>
      <c r="F341" s="9">
        <v>5.0999999999999996</v>
      </c>
      <c r="G341" s="9">
        <v>23.13</v>
      </c>
      <c r="H341" s="9">
        <v>2</v>
      </c>
      <c r="I341" s="9">
        <v>2.1</v>
      </c>
      <c r="J341" s="11">
        <f>(H341-I341)/H341</f>
        <v>-5.0000000000000044E-2</v>
      </c>
      <c r="K341" s="9">
        <v>4.0999999999999996</v>
      </c>
      <c r="L341" s="9">
        <v>23.62</v>
      </c>
      <c r="M341" s="9">
        <v>2.4</v>
      </c>
      <c r="N341" s="9">
        <v>2.2999999999999998</v>
      </c>
      <c r="O341" s="11">
        <f t="shared" si="5"/>
        <v>-4.1666666666666706E-2</v>
      </c>
    </row>
    <row r="342" spans="1:15" x14ac:dyDescent="0.25">
      <c r="A342" s="5" t="s">
        <v>125</v>
      </c>
      <c r="B342" s="6" t="s">
        <v>126</v>
      </c>
      <c r="C342" s="6" t="s">
        <v>473</v>
      </c>
      <c r="D342" s="6">
        <v>4048</v>
      </c>
      <c r="E342" s="6">
        <v>3</v>
      </c>
      <c r="F342" s="9">
        <v>2.1</v>
      </c>
      <c r="G342" s="9">
        <v>23.13</v>
      </c>
      <c r="H342" s="9">
        <v>4.7</v>
      </c>
      <c r="I342" s="9">
        <v>4.7</v>
      </c>
      <c r="J342" s="11">
        <f>(H342-I342)/H342</f>
        <v>0</v>
      </c>
      <c r="K342" s="9">
        <v>1.7</v>
      </c>
      <c r="L342" s="9">
        <v>23.62</v>
      </c>
      <c r="M342" s="9">
        <v>5.8</v>
      </c>
      <c r="N342" s="9">
        <v>5.2</v>
      </c>
      <c r="O342" s="11">
        <f t="shared" si="5"/>
        <v>-0.10344827586206891</v>
      </c>
    </row>
    <row r="343" spans="1:15" x14ac:dyDescent="0.25">
      <c r="A343" s="5" t="s">
        <v>602</v>
      </c>
      <c r="B343" s="6" t="s">
        <v>126</v>
      </c>
      <c r="C343" s="6" t="s">
        <v>474</v>
      </c>
      <c r="D343" s="6">
        <v>4049</v>
      </c>
      <c r="E343" s="6">
        <v>3</v>
      </c>
      <c r="F343" s="9">
        <v>0</v>
      </c>
      <c r="G343" s="9">
        <v>29.98</v>
      </c>
      <c r="H343" s="9">
        <v>0</v>
      </c>
      <c r="I343" s="9">
        <v>0</v>
      </c>
      <c r="J343" s="11" t="e">
        <f>(H343-I343)/H343</f>
        <v>#DIV/0!</v>
      </c>
      <c r="K343" s="9">
        <v>0</v>
      </c>
      <c r="L343" s="9">
        <v>30.94</v>
      </c>
      <c r="M343" s="9">
        <v>0</v>
      </c>
      <c r="N343" s="9">
        <v>0</v>
      </c>
      <c r="O343" s="11" t="e">
        <f t="shared" si="5"/>
        <v>#DIV/0!</v>
      </c>
    </row>
    <row r="344" spans="1:15" x14ac:dyDescent="0.25">
      <c r="A344" s="5" t="s">
        <v>475</v>
      </c>
      <c r="B344" s="6" t="s">
        <v>126</v>
      </c>
      <c r="C344" s="6" t="s">
        <v>476</v>
      </c>
      <c r="D344" s="6">
        <v>4050</v>
      </c>
      <c r="E344" s="6">
        <v>3</v>
      </c>
      <c r="F344" s="9">
        <v>1.8</v>
      </c>
      <c r="G344" s="9">
        <v>23.48</v>
      </c>
      <c r="H344" s="9">
        <v>27.4</v>
      </c>
      <c r="I344" s="9">
        <v>28.4</v>
      </c>
      <c r="J344" s="11">
        <f>(H344-I344)/H344</f>
        <v>-3.6496350364963508E-2</v>
      </c>
      <c r="K344" s="9">
        <v>1.5</v>
      </c>
      <c r="L344" s="9">
        <v>24.01</v>
      </c>
      <c r="M344" s="9">
        <v>33.799999999999997</v>
      </c>
      <c r="N344" s="9">
        <v>31.1</v>
      </c>
      <c r="O344" s="11">
        <f t="shared" si="5"/>
        <v>-7.9881656804733608E-2</v>
      </c>
    </row>
    <row r="345" spans="1:15" x14ac:dyDescent="0.25">
      <c r="A345" s="5" t="s">
        <v>477</v>
      </c>
      <c r="B345" s="6" t="s">
        <v>126</v>
      </c>
      <c r="C345" s="6" t="s">
        <v>478</v>
      </c>
      <c r="D345" s="6">
        <v>4051</v>
      </c>
      <c r="E345" s="6">
        <v>3</v>
      </c>
      <c r="F345" s="9">
        <v>1.1000000000000001</v>
      </c>
      <c r="G345" s="9">
        <v>23.48</v>
      </c>
      <c r="H345" s="9">
        <v>8.9</v>
      </c>
      <c r="I345" s="9">
        <v>9.8000000000000007</v>
      </c>
      <c r="J345" s="11">
        <f>(H345-I345)/H345</f>
        <v>-0.10112359550561802</v>
      </c>
      <c r="K345" s="9">
        <v>4.5999999999999996</v>
      </c>
      <c r="L345" s="9">
        <v>24.01</v>
      </c>
      <c r="M345" s="9">
        <v>10.9</v>
      </c>
      <c r="N345" s="9">
        <v>10.8</v>
      </c>
      <c r="O345" s="11">
        <f t="shared" si="5"/>
        <v>-9.1743119266054721E-3</v>
      </c>
    </row>
    <row r="346" spans="1:15" x14ac:dyDescent="0.25">
      <c r="A346" s="5" t="s">
        <v>125</v>
      </c>
      <c r="B346" s="6" t="s">
        <v>126</v>
      </c>
      <c r="C346" s="6" t="s">
        <v>479</v>
      </c>
      <c r="D346" s="6">
        <v>4052</v>
      </c>
      <c r="E346" s="6">
        <v>3</v>
      </c>
      <c r="F346" s="9">
        <v>4.9000000000000004</v>
      </c>
      <c r="G346" s="9">
        <v>23.48</v>
      </c>
      <c r="H346" s="9">
        <v>10.3</v>
      </c>
      <c r="I346" s="9">
        <v>10.8</v>
      </c>
      <c r="J346" s="11">
        <f>(H346-I346)/H346</f>
        <v>-4.8543689320388349E-2</v>
      </c>
      <c r="K346" s="9">
        <v>4</v>
      </c>
      <c r="L346" s="9">
        <v>24.01</v>
      </c>
      <c r="M346" s="9">
        <v>12.7</v>
      </c>
      <c r="N346" s="9">
        <v>11.8</v>
      </c>
      <c r="O346" s="11">
        <f t="shared" si="5"/>
        <v>-7.0866141732283353E-2</v>
      </c>
    </row>
    <row r="347" spans="1:15" x14ac:dyDescent="0.25">
      <c r="A347" s="5" t="s">
        <v>125</v>
      </c>
      <c r="B347" s="6" t="s">
        <v>126</v>
      </c>
      <c r="C347" s="6" t="s">
        <v>480</v>
      </c>
      <c r="D347" s="6">
        <v>4053</v>
      </c>
      <c r="E347" s="6">
        <v>3</v>
      </c>
      <c r="F347" s="9">
        <v>0</v>
      </c>
      <c r="G347" s="9">
        <v>27.17</v>
      </c>
      <c r="H347" s="9">
        <v>37.9</v>
      </c>
      <c r="I347" s="9">
        <v>26.6</v>
      </c>
      <c r="J347" s="11">
        <f>(H347-I347)/H347</f>
        <v>0.29815303430079149</v>
      </c>
      <c r="K347" s="9">
        <v>0</v>
      </c>
      <c r="L347" s="9">
        <v>27.95</v>
      </c>
      <c r="M347" s="9">
        <v>46.7</v>
      </c>
      <c r="N347" s="9">
        <v>29.8</v>
      </c>
      <c r="O347" s="11">
        <f t="shared" si="5"/>
        <v>-0.36188436830835119</v>
      </c>
    </row>
    <row r="348" spans="1:15" x14ac:dyDescent="0.25">
      <c r="A348" s="5" t="s">
        <v>481</v>
      </c>
      <c r="B348" s="6" t="s">
        <v>126</v>
      </c>
      <c r="C348" s="6" t="s">
        <v>482</v>
      </c>
      <c r="D348" s="6">
        <v>4054</v>
      </c>
      <c r="E348" s="6">
        <v>3</v>
      </c>
      <c r="F348" s="9">
        <v>4.3</v>
      </c>
      <c r="G348" s="9">
        <v>31.39</v>
      </c>
      <c r="H348" s="9">
        <v>0</v>
      </c>
      <c r="I348" s="9">
        <v>0.6</v>
      </c>
      <c r="J348" s="11" t="e">
        <f>(H348-I348)/H348</f>
        <v>#DIV/0!</v>
      </c>
      <c r="K348" s="9">
        <v>3.5</v>
      </c>
      <c r="L348" s="9">
        <v>32.450000000000003</v>
      </c>
      <c r="M348" s="9">
        <v>0</v>
      </c>
      <c r="N348" s="9">
        <v>0.7</v>
      </c>
      <c r="O348" s="11" t="e">
        <f t="shared" si="5"/>
        <v>#DIV/0!</v>
      </c>
    </row>
    <row r="349" spans="1:15" x14ac:dyDescent="0.25">
      <c r="A349" s="5" t="s">
        <v>125</v>
      </c>
      <c r="B349" s="6" t="s">
        <v>126</v>
      </c>
      <c r="C349" s="6" t="s">
        <v>483</v>
      </c>
      <c r="D349" s="6">
        <v>4055</v>
      </c>
      <c r="E349" s="6">
        <v>3</v>
      </c>
      <c r="F349" s="9">
        <v>5.4</v>
      </c>
      <c r="G349" s="9">
        <v>31.39</v>
      </c>
      <c r="H349" s="9">
        <v>1.9</v>
      </c>
      <c r="I349" s="9">
        <v>0.1</v>
      </c>
      <c r="J349" s="11">
        <f>(H349-I349)/H349</f>
        <v>0.94736842105263153</v>
      </c>
      <c r="K349" s="9">
        <v>4.4000000000000004</v>
      </c>
      <c r="L349" s="9">
        <v>32.450000000000003</v>
      </c>
      <c r="M349" s="9">
        <v>2.2999999999999998</v>
      </c>
      <c r="N349" s="9">
        <v>0.1</v>
      </c>
      <c r="O349" s="11">
        <f t="shared" si="5"/>
        <v>-0.9565217391304347</v>
      </c>
    </row>
    <row r="350" spans="1:15" x14ac:dyDescent="0.25">
      <c r="A350" s="5" t="s">
        <v>484</v>
      </c>
      <c r="B350" s="6" t="s">
        <v>126</v>
      </c>
      <c r="C350" s="6" t="s">
        <v>485</v>
      </c>
      <c r="D350" s="6">
        <v>4056</v>
      </c>
      <c r="E350" s="6">
        <v>3</v>
      </c>
      <c r="F350" s="9">
        <v>2.4</v>
      </c>
      <c r="G350" s="9">
        <v>31.39</v>
      </c>
      <c r="H350" s="9">
        <v>20.9</v>
      </c>
      <c r="I350" s="9">
        <v>21.8</v>
      </c>
      <c r="J350" s="11">
        <f>(H350-I350)/H350</f>
        <v>-4.3062200956937906E-2</v>
      </c>
      <c r="K350" s="9">
        <v>0.8</v>
      </c>
      <c r="L350" s="9">
        <v>32.450000000000003</v>
      </c>
      <c r="M350" s="9">
        <v>60.6</v>
      </c>
      <c r="N350" s="9">
        <v>26.1</v>
      </c>
      <c r="O350" s="11">
        <f t="shared" si="5"/>
        <v>-0.56930693069306926</v>
      </c>
    </row>
    <row r="351" spans="1:15" x14ac:dyDescent="0.25">
      <c r="A351" s="5" t="s">
        <v>603</v>
      </c>
      <c r="B351" s="6" t="s">
        <v>126</v>
      </c>
      <c r="C351" s="6" t="s">
        <v>486</v>
      </c>
      <c r="D351" s="6">
        <v>4057</v>
      </c>
      <c r="E351" s="6">
        <v>3</v>
      </c>
      <c r="F351" s="9">
        <v>1.6</v>
      </c>
      <c r="G351" s="9">
        <v>24.62</v>
      </c>
      <c r="H351" s="9">
        <v>31.3</v>
      </c>
      <c r="I351" s="9">
        <v>33</v>
      </c>
      <c r="J351" s="11">
        <f>(H351-I351)/H351</f>
        <v>-5.4313099041533523E-2</v>
      </c>
      <c r="K351" s="9">
        <v>1.2</v>
      </c>
      <c r="L351" s="9">
        <v>25.22</v>
      </c>
      <c r="M351" s="9">
        <v>40.700000000000003</v>
      </c>
      <c r="N351" s="9">
        <v>36.200000000000003</v>
      </c>
      <c r="O351" s="11">
        <f t="shared" si="5"/>
        <v>-0.11056511056511056</v>
      </c>
    </row>
    <row r="352" spans="1:15" x14ac:dyDescent="0.25">
      <c r="A352" s="5" t="s">
        <v>125</v>
      </c>
      <c r="B352" s="6" t="s">
        <v>126</v>
      </c>
      <c r="C352" s="6" t="s">
        <v>487</v>
      </c>
      <c r="D352" s="6">
        <v>4058</v>
      </c>
      <c r="E352" s="6">
        <v>3</v>
      </c>
      <c r="F352" s="9">
        <v>2.6</v>
      </c>
      <c r="G352" s="9">
        <v>26.15</v>
      </c>
      <c r="H352" s="9">
        <v>19.399999999999999</v>
      </c>
      <c r="I352" s="9">
        <v>20.100000000000001</v>
      </c>
      <c r="J352" s="11">
        <f>(H352-I352)/H352</f>
        <v>-3.6082474226804273E-2</v>
      </c>
      <c r="K352" s="9">
        <v>2.1</v>
      </c>
      <c r="L352" s="9">
        <v>26.85</v>
      </c>
      <c r="M352" s="9">
        <v>23.9</v>
      </c>
      <c r="N352" s="9">
        <v>22.3</v>
      </c>
      <c r="O352" s="11">
        <f t="shared" si="5"/>
        <v>-6.694560669456058E-2</v>
      </c>
    </row>
    <row r="353" spans="1:15" x14ac:dyDescent="0.25">
      <c r="A353" s="5" t="s">
        <v>125</v>
      </c>
      <c r="B353" s="6" t="s">
        <v>126</v>
      </c>
      <c r="C353" s="6" t="s">
        <v>488</v>
      </c>
      <c r="D353" s="6">
        <v>4059</v>
      </c>
      <c r="E353" s="6">
        <v>3</v>
      </c>
      <c r="F353" s="9">
        <v>3.3</v>
      </c>
      <c r="G353" s="9">
        <v>26.15</v>
      </c>
      <c r="H353" s="9">
        <v>15.4</v>
      </c>
      <c r="I353" s="9">
        <v>16</v>
      </c>
      <c r="J353" s="11">
        <f>(H353-I353)/H353</f>
        <v>-3.8961038961038939E-2</v>
      </c>
      <c r="K353" s="9">
        <v>2.6</v>
      </c>
      <c r="L353" s="9">
        <v>26.85</v>
      </c>
      <c r="M353" s="9">
        <v>19</v>
      </c>
      <c r="N353" s="9">
        <v>17.8</v>
      </c>
      <c r="O353" s="11">
        <f t="shared" si="5"/>
        <v>-6.3157894736842066E-2</v>
      </c>
    </row>
    <row r="354" spans="1:15" x14ac:dyDescent="0.25">
      <c r="A354" s="5" t="s">
        <v>604</v>
      </c>
      <c r="B354" s="6" t="s">
        <v>126</v>
      </c>
      <c r="C354" s="6" t="s">
        <v>489</v>
      </c>
      <c r="D354" s="6">
        <v>4060</v>
      </c>
      <c r="E354" s="6">
        <v>3</v>
      </c>
      <c r="F354" s="9">
        <v>1.4</v>
      </c>
      <c r="G354" s="9">
        <v>31.37</v>
      </c>
      <c r="H354" s="9">
        <v>7.2</v>
      </c>
      <c r="I354" s="9">
        <v>15</v>
      </c>
      <c r="J354" s="11">
        <f>(H354-I354)/H354</f>
        <v>-1.0833333333333333</v>
      </c>
      <c r="K354" s="9">
        <v>2.4</v>
      </c>
      <c r="L354" s="9">
        <v>32.25</v>
      </c>
      <c r="M354" s="9">
        <v>21</v>
      </c>
      <c r="N354" s="9">
        <v>18.600000000000001</v>
      </c>
      <c r="O354" s="11">
        <f t="shared" si="5"/>
        <v>-0.11428571428571421</v>
      </c>
    </row>
    <row r="355" spans="1:15" x14ac:dyDescent="0.25">
      <c r="A355" s="5" t="s">
        <v>605</v>
      </c>
      <c r="B355" s="6" t="s">
        <v>333</v>
      </c>
      <c r="C355" s="6" t="s">
        <v>490</v>
      </c>
      <c r="D355" s="6">
        <v>5000</v>
      </c>
      <c r="E355" s="6">
        <v>3</v>
      </c>
      <c r="F355" s="9">
        <v>2.2999999999999998</v>
      </c>
      <c r="G355" s="9">
        <v>0</v>
      </c>
      <c r="H355" s="9">
        <v>21.5</v>
      </c>
      <c r="I355" s="9">
        <v>21.4</v>
      </c>
      <c r="J355" s="11">
        <f>(H355-I355)/H355</f>
        <v>4.6511627906977403E-3</v>
      </c>
      <c r="K355" s="9">
        <v>2</v>
      </c>
      <c r="L355" s="9">
        <v>-0.15</v>
      </c>
      <c r="M355" s="9">
        <v>24.6</v>
      </c>
      <c r="N355" s="9">
        <v>24.4</v>
      </c>
      <c r="O355" s="11">
        <f t="shared" si="5"/>
        <v>-8.1300813008131235E-3</v>
      </c>
    </row>
    <row r="356" spans="1:15" x14ac:dyDescent="0.25">
      <c r="A356" s="5" t="s">
        <v>491</v>
      </c>
      <c r="B356" s="6" t="s">
        <v>333</v>
      </c>
      <c r="C356" s="6" t="s">
        <v>492</v>
      </c>
      <c r="D356" s="6">
        <v>5001</v>
      </c>
      <c r="E356" s="6">
        <v>3</v>
      </c>
      <c r="F356" s="9">
        <v>2.2999999999999998</v>
      </c>
      <c r="G356" s="9">
        <v>0</v>
      </c>
      <c r="H356" s="9">
        <v>21.5</v>
      </c>
      <c r="I356" s="9">
        <v>21.5</v>
      </c>
      <c r="J356" s="11">
        <f>(H356-I356)/H356</f>
        <v>0</v>
      </c>
      <c r="K356" s="9">
        <v>2</v>
      </c>
      <c r="L356" s="9">
        <v>-0.15</v>
      </c>
      <c r="M356" s="9">
        <v>24.6</v>
      </c>
      <c r="N356" s="9">
        <v>24.4</v>
      </c>
      <c r="O356" s="11">
        <f t="shared" si="5"/>
        <v>-8.1300813008131235E-3</v>
      </c>
    </row>
    <row r="357" spans="1:15" x14ac:dyDescent="0.25">
      <c r="A357" s="5" t="s">
        <v>606</v>
      </c>
      <c r="B357" s="6" t="s">
        <v>333</v>
      </c>
      <c r="C357" s="6" t="s">
        <v>493</v>
      </c>
      <c r="D357" s="6">
        <v>5002</v>
      </c>
      <c r="E357" s="6">
        <v>3</v>
      </c>
      <c r="F357" s="9">
        <v>2.2999999999999998</v>
      </c>
      <c r="G357" s="9">
        <v>0</v>
      </c>
      <c r="H357" s="9">
        <v>21.5</v>
      </c>
      <c r="I357" s="9">
        <v>22</v>
      </c>
      <c r="J357" s="11">
        <f>(H357-I357)/H357</f>
        <v>-2.3255813953488372E-2</v>
      </c>
      <c r="K357" s="9">
        <v>2</v>
      </c>
      <c r="L357" s="9">
        <v>-0.15</v>
      </c>
      <c r="M357" s="9">
        <v>24.6</v>
      </c>
      <c r="N357" s="9">
        <v>23.9</v>
      </c>
      <c r="O357" s="11">
        <f t="shared" si="5"/>
        <v>-2.8455284552845642E-2</v>
      </c>
    </row>
    <row r="358" spans="1:15" x14ac:dyDescent="0.25">
      <c r="A358" s="5" t="s">
        <v>607</v>
      </c>
      <c r="B358" s="6" t="s">
        <v>333</v>
      </c>
      <c r="C358" s="6" t="s">
        <v>494</v>
      </c>
      <c r="D358" s="6">
        <v>5003</v>
      </c>
      <c r="E358" s="6">
        <v>3</v>
      </c>
      <c r="F358" s="9">
        <v>2.2999999999999998</v>
      </c>
      <c r="G358" s="9">
        <v>0</v>
      </c>
      <c r="H358" s="9">
        <v>21.5</v>
      </c>
      <c r="I358" s="9">
        <v>22</v>
      </c>
      <c r="J358" s="11">
        <f>(H358-I358)/H358</f>
        <v>-2.3255813953488372E-2</v>
      </c>
      <c r="K358" s="9">
        <v>2</v>
      </c>
      <c r="L358" s="9">
        <v>-0.15</v>
      </c>
      <c r="M358" s="9">
        <v>24.6</v>
      </c>
      <c r="N358" s="9">
        <v>23.9</v>
      </c>
      <c r="O358" s="11">
        <f t="shared" si="5"/>
        <v>-2.8455284552845642E-2</v>
      </c>
    </row>
    <row r="359" spans="1:15" x14ac:dyDescent="0.25">
      <c r="A359" s="5" t="s">
        <v>495</v>
      </c>
      <c r="B359" s="6" t="s">
        <v>333</v>
      </c>
      <c r="C359" s="6" t="s">
        <v>496</v>
      </c>
      <c r="D359" s="6">
        <v>5004</v>
      </c>
      <c r="E359" s="6">
        <v>3</v>
      </c>
      <c r="F359" s="9">
        <v>2.2999999999999998</v>
      </c>
      <c r="G359" s="9">
        <v>0</v>
      </c>
      <c r="H359" s="9">
        <v>21.5</v>
      </c>
      <c r="I359" s="9">
        <v>21.7</v>
      </c>
      <c r="J359" s="11">
        <f>(H359-I359)/H359</f>
        <v>-9.3023255813953157E-3</v>
      </c>
      <c r="K359" s="9">
        <v>2</v>
      </c>
      <c r="L359" s="9">
        <v>-0.15</v>
      </c>
      <c r="M359" s="9">
        <v>24.6</v>
      </c>
      <c r="N359" s="9">
        <v>24.1</v>
      </c>
      <c r="O359" s="11">
        <f t="shared" si="5"/>
        <v>-2.032520325203252E-2</v>
      </c>
    </row>
    <row r="360" spans="1:15" x14ac:dyDescent="0.25">
      <c r="A360" s="5" t="s">
        <v>497</v>
      </c>
      <c r="B360" s="6" t="s">
        <v>333</v>
      </c>
      <c r="C360" s="6" t="s">
        <v>498</v>
      </c>
      <c r="D360" s="6">
        <v>5005</v>
      </c>
      <c r="E360" s="6">
        <v>3</v>
      </c>
      <c r="F360" s="9">
        <v>2.2999999999999998</v>
      </c>
      <c r="G360" s="9">
        <v>0</v>
      </c>
      <c r="H360" s="9">
        <v>21.5</v>
      </c>
      <c r="I360" s="9">
        <v>21.7</v>
      </c>
      <c r="J360" s="11">
        <f>(H360-I360)/H360</f>
        <v>-9.3023255813953157E-3</v>
      </c>
      <c r="K360" s="9">
        <v>2</v>
      </c>
      <c r="L360" s="9">
        <v>-0.15</v>
      </c>
      <c r="M360" s="9">
        <v>24.6</v>
      </c>
      <c r="N360" s="9">
        <v>24.1</v>
      </c>
      <c r="O360" s="11">
        <f t="shared" si="5"/>
        <v>-2.032520325203252E-2</v>
      </c>
    </row>
    <row r="361" spans="1:15" x14ac:dyDescent="0.25">
      <c r="A361" s="5" t="s">
        <v>608</v>
      </c>
      <c r="B361" s="6" t="s">
        <v>333</v>
      </c>
      <c r="C361" s="6" t="s">
        <v>499</v>
      </c>
      <c r="D361" s="6">
        <v>5006</v>
      </c>
      <c r="E361" s="6">
        <v>3</v>
      </c>
      <c r="F361" s="9">
        <v>2.2999999999999998</v>
      </c>
      <c r="G361" s="9">
        <v>0</v>
      </c>
      <c r="H361" s="9">
        <v>21.5</v>
      </c>
      <c r="I361" s="9">
        <v>21.7</v>
      </c>
      <c r="J361" s="11">
        <f>(H361-I361)/H361</f>
        <v>-9.3023255813953157E-3</v>
      </c>
      <c r="K361" s="9">
        <v>2</v>
      </c>
      <c r="L361" s="9">
        <v>-0.15</v>
      </c>
      <c r="M361" s="9">
        <v>24.6</v>
      </c>
      <c r="N361" s="9">
        <v>24.1</v>
      </c>
      <c r="O361" s="11">
        <f t="shared" si="5"/>
        <v>-2.032520325203252E-2</v>
      </c>
    </row>
    <row r="362" spans="1:15" x14ac:dyDescent="0.25">
      <c r="A362" s="5" t="s">
        <v>500</v>
      </c>
      <c r="B362" s="6" t="s">
        <v>333</v>
      </c>
      <c r="C362" s="6" t="s">
        <v>501</v>
      </c>
      <c r="D362" s="6">
        <v>5007</v>
      </c>
      <c r="E362" s="6">
        <v>3</v>
      </c>
      <c r="F362" s="9">
        <v>2.2999999999999998</v>
      </c>
      <c r="G362" s="9">
        <v>0</v>
      </c>
      <c r="H362" s="9">
        <v>21.5</v>
      </c>
      <c r="I362" s="9">
        <v>22.1</v>
      </c>
      <c r="J362" s="11">
        <f>(H362-I362)/H362</f>
        <v>-2.7906976744186112E-2</v>
      </c>
      <c r="K362" s="9">
        <v>2</v>
      </c>
      <c r="L362" s="9">
        <v>-0.15</v>
      </c>
      <c r="M362" s="9">
        <v>24.6</v>
      </c>
      <c r="N362" s="9">
        <v>23.8</v>
      </c>
      <c r="O362" s="11">
        <f t="shared" si="5"/>
        <v>-3.2520325203252057E-2</v>
      </c>
    </row>
    <row r="363" spans="1:15" x14ac:dyDescent="0.25">
      <c r="A363" s="5" t="s">
        <v>502</v>
      </c>
      <c r="B363" s="6" t="s">
        <v>333</v>
      </c>
      <c r="C363" s="6" t="s">
        <v>503</v>
      </c>
      <c r="D363" s="6">
        <v>5008</v>
      </c>
      <c r="E363" s="6">
        <v>3</v>
      </c>
      <c r="F363" s="9">
        <v>2.2999999999999998</v>
      </c>
      <c r="G363" s="9">
        <v>0</v>
      </c>
      <c r="H363" s="9">
        <v>21.5</v>
      </c>
      <c r="I363" s="9">
        <v>21.5</v>
      </c>
      <c r="J363" s="11">
        <f>(H363-I363)/H363</f>
        <v>0</v>
      </c>
      <c r="K363" s="9">
        <v>2</v>
      </c>
      <c r="L363" s="9">
        <v>-0.15</v>
      </c>
      <c r="M363" s="9">
        <v>24.6</v>
      </c>
      <c r="N363" s="9">
        <v>24.9</v>
      </c>
      <c r="O363" s="11">
        <f t="shared" si="5"/>
        <v>1.2195121951219396E-2</v>
      </c>
    </row>
    <row r="364" spans="1:15" x14ac:dyDescent="0.25">
      <c r="A364" s="5" t="s">
        <v>504</v>
      </c>
      <c r="B364" s="6" t="s">
        <v>333</v>
      </c>
      <c r="C364" s="6" t="s">
        <v>505</v>
      </c>
      <c r="D364" s="6">
        <v>5009</v>
      </c>
      <c r="E364" s="6">
        <v>3</v>
      </c>
      <c r="F364" s="9">
        <v>2.2999999999999998</v>
      </c>
      <c r="G364" s="9">
        <v>0</v>
      </c>
      <c r="H364" s="9">
        <v>21.5</v>
      </c>
      <c r="I364" s="9">
        <v>21.5</v>
      </c>
      <c r="J364" s="11">
        <f>(H364-I364)/H364</f>
        <v>0</v>
      </c>
      <c r="K364" s="9">
        <v>2</v>
      </c>
      <c r="L364" s="9">
        <v>-0.15</v>
      </c>
      <c r="M364" s="9">
        <v>24.6</v>
      </c>
      <c r="N364" s="9">
        <v>24.9</v>
      </c>
      <c r="O364" s="11">
        <f t="shared" si="5"/>
        <v>1.2195121951219396E-2</v>
      </c>
    </row>
    <row r="365" spans="1:15" x14ac:dyDescent="0.25">
      <c r="A365" s="5" t="s">
        <v>506</v>
      </c>
      <c r="B365" s="6" t="s">
        <v>333</v>
      </c>
      <c r="C365" s="6" t="s">
        <v>507</v>
      </c>
      <c r="D365" s="6">
        <v>5010</v>
      </c>
      <c r="E365" s="6">
        <v>3</v>
      </c>
      <c r="F365" s="9">
        <v>2.2999999999999998</v>
      </c>
      <c r="G365" s="9">
        <v>0</v>
      </c>
      <c r="H365" s="9">
        <v>21.5</v>
      </c>
      <c r="I365" s="9">
        <v>21.8</v>
      </c>
      <c r="J365" s="11">
        <f>(H365-I365)/H365</f>
        <v>-1.3953488372093056E-2</v>
      </c>
      <c r="K365" s="9">
        <v>2</v>
      </c>
      <c r="L365" s="9">
        <v>-0.15</v>
      </c>
      <c r="M365" s="9">
        <v>24.6</v>
      </c>
      <c r="N365" s="9">
        <v>24.4</v>
      </c>
      <c r="O365" s="11">
        <f t="shared" si="5"/>
        <v>-8.1300813008131235E-3</v>
      </c>
    </row>
    <row r="366" spans="1:15" x14ac:dyDescent="0.25">
      <c r="A366" s="5" t="s">
        <v>609</v>
      </c>
      <c r="B366" s="6" t="s">
        <v>333</v>
      </c>
      <c r="C366" s="6" t="s">
        <v>508</v>
      </c>
      <c r="D366" s="6">
        <v>5011</v>
      </c>
      <c r="E366" s="6">
        <v>3</v>
      </c>
      <c r="F366" s="9">
        <v>2.2999999999999998</v>
      </c>
      <c r="G366" s="9">
        <v>0</v>
      </c>
      <c r="H366" s="9">
        <v>21.5</v>
      </c>
      <c r="I366" s="9">
        <v>21.8</v>
      </c>
      <c r="J366" s="11">
        <f>(H366-I366)/H366</f>
        <v>-1.3953488372093056E-2</v>
      </c>
      <c r="K366" s="9">
        <v>2</v>
      </c>
      <c r="L366" s="9">
        <v>-0.15</v>
      </c>
      <c r="M366" s="9">
        <v>24.6</v>
      </c>
      <c r="N366" s="9">
        <v>24.4</v>
      </c>
      <c r="O366" s="11">
        <f t="shared" si="5"/>
        <v>-8.1300813008131235E-3</v>
      </c>
    </row>
    <row r="367" spans="1:15" x14ac:dyDescent="0.25">
      <c r="A367" s="5" t="s">
        <v>509</v>
      </c>
      <c r="B367" s="6" t="s">
        <v>333</v>
      </c>
      <c r="C367" s="6" t="s">
        <v>510</v>
      </c>
      <c r="D367" s="6">
        <v>5012</v>
      </c>
      <c r="E367" s="6">
        <v>3</v>
      </c>
      <c r="F367" s="9">
        <v>2.2999999999999998</v>
      </c>
      <c r="G367" s="9">
        <v>0</v>
      </c>
      <c r="H367" s="9">
        <v>21.5</v>
      </c>
      <c r="I367" s="9">
        <v>21.8</v>
      </c>
      <c r="J367" s="11">
        <f>(H367-I367)/H367</f>
        <v>-1.3953488372093056E-2</v>
      </c>
      <c r="K367" s="9">
        <v>2</v>
      </c>
      <c r="L367" s="9">
        <v>-0.15</v>
      </c>
      <c r="M367" s="9">
        <v>24.6</v>
      </c>
      <c r="N367" s="9">
        <v>24.4</v>
      </c>
      <c r="O367" s="11">
        <f t="shared" si="5"/>
        <v>-8.1300813008131235E-3</v>
      </c>
    </row>
    <row r="368" spans="1:15" x14ac:dyDescent="0.25">
      <c r="A368" s="5" t="s">
        <v>610</v>
      </c>
      <c r="B368" s="6" t="s">
        <v>333</v>
      </c>
      <c r="C368" s="6" t="s">
        <v>511</v>
      </c>
      <c r="D368" s="6">
        <v>5013</v>
      </c>
      <c r="E368" s="6">
        <v>3</v>
      </c>
      <c r="F368" s="9">
        <v>2.2999999999999998</v>
      </c>
      <c r="G368" s="9">
        <v>0</v>
      </c>
      <c r="H368" s="9">
        <v>21.5</v>
      </c>
      <c r="I368" s="9">
        <v>22</v>
      </c>
      <c r="J368" s="11">
        <f>(H368-I368)/H368</f>
        <v>-2.3255813953488372E-2</v>
      </c>
      <c r="K368" s="9">
        <v>2</v>
      </c>
      <c r="L368" s="9">
        <v>-0.15</v>
      </c>
      <c r="M368" s="9">
        <v>24.6</v>
      </c>
      <c r="N368" s="9">
        <v>24.1</v>
      </c>
      <c r="O368" s="11">
        <f t="shared" si="5"/>
        <v>-2.032520325203252E-2</v>
      </c>
    </row>
    <row r="369" spans="1:15" x14ac:dyDescent="0.25">
      <c r="A369" s="5" t="s">
        <v>611</v>
      </c>
      <c r="B369" s="6" t="s">
        <v>333</v>
      </c>
      <c r="C369" s="6" t="s">
        <v>512</v>
      </c>
      <c r="D369" s="6">
        <v>5014</v>
      </c>
      <c r="E369" s="6">
        <v>3</v>
      </c>
      <c r="F369" s="9">
        <v>2.2999999999999998</v>
      </c>
      <c r="G369" s="9">
        <v>0</v>
      </c>
      <c r="H369" s="9">
        <v>21.5</v>
      </c>
      <c r="I369" s="9">
        <v>22</v>
      </c>
      <c r="J369" s="11">
        <f>(H369-I369)/H369</f>
        <v>-2.3255813953488372E-2</v>
      </c>
      <c r="K369" s="9">
        <v>2</v>
      </c>
      <c r="L369" s="9">
        <v>-0.15</v>
      </c>
      <c r="M369" s="9">
        <v>24.6</v>
      </c>
      <c r="N369" s="9">
        <v>24.1</v>
      </c>
      <c r="O369" s="11">
        <f t="shared" si="5"/>
        <v>-2.032520325203252E-2</v>
      </c>
    </row>
    <row r="370" spans="1:15" x14ac:dyDescent="0.25">
      <c r="A370" s="5" t="s">
        <v>612</v>
      </c>
      <c r="B370" s="6" t="s">
        <v>333</v>
      </c>
      <c r="C370" s="6" t="s">
        <v>513</v>
      </c>
      <c r="D370" s="6">
        <v>5015</v>
      </c>
      <c r="E370" s="6">
        <v>3</v>
      </c>
      <c r="F370" s="9">
        <v>2.2999999999999998</v>
      </c>
      <c r="G370" s="9">
        <v>0</v>
      </c>
      <c r="H370" s="9">
        <v>21.5</v>
      </c>
      <c r="I370" s="9">
        <v>22</v>
      </c>
      <c r="J370" s="11">
        <f>(H370-I370)/H370</f>
        <v>-2.3255813953488372E-2</v>
      </c>
      <c r="K370" s="9">
        <v>2</v>
      </c>
      <c r="L370" s="9">
        <v>-0.15</v>
      </c>
      <c r="M370" s="9">
        <v>24.6</v>
      </c>
      <c r="N370" s="9">
        <v>24.1</v>
      </c>
      <c r="O370" s="11">
        <f t="shared" si="5"/>
        <v>-2.032520325203252E-2</v>
      </c>
    </row>
    <row r="371" spans="1:15" x14ac:dyDescent="0.25">
      <c r="A371" s="5" t="s">
        <v>514</v>
      </c>
      <c r="B371" s="6" t="s">
        <v>333</v>
      </c>
      <c r="C371" s="6" t="s">
        <v>515</v>
      </c>
      <c r="D371" s="6">
        <v>5016</v>
      </c>
      <c r="E371" s="6">
        <v>3</v>
      </c>
      <c r="F371" s="9">
        <v>2.2999999999999998</v>
      </c>
      <c r="G371" s="9">
        <v>0</v>
      </c>
      <c r="H371" s="9">
        <v>21.5</v>
      </c>
      <c r="I371" s="9">
        <v>21.8</v>
      </c>
      <c r="J371" s="11">
        <f>(H371-I371)/H371</f>
        <v>-1.3953488372093056E-2</v>
      </c>
      <c r="K371" s="9">
        <v>2</v>
      </c>
      <c r="L371" s="9">
        <v>-0.15</v>
      </c>
      <c r="M371" s="9">
        <v>24.6</v>
      </c>
      <c r="N371" s="9">
        <v>24.4</v>
      </c>
      <c r="O371" s="11">
        <f t="shared" si="5"/>
        <v>-8.1300813008131235E-3</v>
      </c>
    </row>
    <row r="372" spans="1:15" x14ac:dyDescent="0.25">
      <c r="A372" s="5" t="s">
        <v>516</v>
      </c>
      <c r="B372" s="6" t="s">
        <v>333</v>
      </c>
      <c r="C372" s="6" t="s">
        <v>517</v>
      </c>
      <c r="D372" s="6">
        <v>5017</v>
      </c>
      <c r="E372" s="6">
        <v>3</v>
      </c>
      <c r="F372" s="9">
        <v>2.2999999999999998</v>
      </c>
      <c r="G372" s="9">
        <v>0</v>
      </c>
      <c r="H372" s="9">
        <v>21.5</v>
      </c>
      <c r="I372" s="9">
        <v>22</v>
      </c>
      <c r="J372" s="11">
        <f>(H372-I372)/H372</f>
        <v>-2.3255813953488372E-2</v>
      </c>
      <c r="K372" s="9">
        <v>2</v>
      </c>
      <c r="L372" s="9">
        <v>-0.15</v>
      </c>
      <c r="M372" s="9">
        <v>24.6</v>
      </c>
      <c r="N372" s="9">
        <v>24.2</v>
      </c>
      <c r="O372" s="11">
        <f t="shared" si="5"/>
        <v>-1.6260162601626101E-2</v>
      </c>
    </row>
    <row r="373" spans="1:15" x14ac:dyDescent="0.25">
      <c r="A373" s="5" t="s">
        <v>613</v>
      </c>
      <c r="B373" s="6" t="s">
        <v>333</v>
      </c>
      <c r="C373" s="6" t="s">
        <v>518</v>
      </c>
      <c r="D373" s="6">
        <v>5018</v>
      </c>
      <c r="E373" s="6">
        <v>3</v>
      </c>
      <c r="F373" s="9">
        <v>2.2999999999999998</v>
      </c>
      <c r="G373" s="9">
        <v>0</v>
      </c>
      <c r="H373" s="9">
        <v>21.5</v>
      </c>
      <c r="I373" s="9">
        <v>22</v>
      </c>
      <c r="J373" s="11">
        <f>(H373-I373)/H373</f>
        <v>-2.3255813953488372E-2</v>
      </c>
      <c r="K373" s="9">
        <v>2</v>
      </c>
      <c r="L373" s="9">
        <v>-0.15</v>
      </c>
      <c r="M373" s="9">
        <v>24.6</v>
      </c>
      <c r="N373" s="9">
        <v>24.2</v>
      </c>
      <c r="O373" s="11">
        <f t="shared" si="5"/>
        <v>-1.6260162601626101E-2</v>
      </c>
    </row>
    <row r="374" spans="1:15" x14ac:dyDescent="0.25">
      <c r="A374" s="5" t="s">
        <v>519</v>
      </c>
      <c r="B374" s="6" t="s">
        <v>333</v>
      </c>
      <c r="C374" s="6" t="s">
        <v>520</v>
      </c>
      <c r="D374" s="6">
        <v>6000</v>
      </c>
      <c r="E374" s="6">
        <v>3</v>
      </c>
      <c r="F374" s="9">
        <v>2</v>
      </c>
      <c r="G374" s="9">
        <v>0.43</v>
      </c>
      <c r="H374" s="9">
        <v>5</v>
      </c>
      <c r="I374" s="9">
        <v>4.4000000000000004</v>
      </c>
      <c r="J374" s="11">
        <f>(H374-I374)/H374</f>
        <v>0.11999999999999993</v>
      </c>
      <c r="K374" s="9">
        <v>2</v>
      </c>
      <c r="L374" s="9">
        <v>0.43</v>
      </c>
      <c r="M374" s="9">
        <v>5</v>
      </c>
      <c r="N374" s="9">
        <v>4.5999999999999996</v>
      </c>
      <c r="O374" s="11">
        <f t="shared" si="5"/>
        <v>-8.0000000000000071E-2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Hearn</dc:creator>
  <cp:lastModifiedBy>Douglas Hearn</cp:lastModifiedBy>
  <dcterms:created xsi:type="dcterms:W3CDTF">2017-08-10T21:55:40Z</dcterms:created>
  <dcterms:modified xsi:type="dcterms:W3CDTF">2017-08-16T17:03:18Z</dcterms:modified>
</cp:coreProperties>
</file>